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4"/>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<sst xmlns="http://schemas.openxmlformats.org/spreadsheetml/2006/main" count="1135" uniqueCount="260">
  <si>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</si>
  <si>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</si>
  <si>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</si>
  <si>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</si>
  <si>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</si>
  <si>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</si>
  <si>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</si>
  <si>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</si>
  <si>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</si>
  <si>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</si>
  <si>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</si>
  <si>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</si>
  <si>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</si>
  <si>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</si>
  <si>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</si>
  <si>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</si>
  <si>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</si>
  <si>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</si>
  <si>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</si>
  <si>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</si>
  <si>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</si>
  <si>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</si>
  <si>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</si>
  <si>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</si>
  <si>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</si>
  <si>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</si>
  <si>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</si>
  <si>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</si>
  <si>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</si>
  <si>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</si>
  <si>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</si>
  <si>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</si>
  <si>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</si>
  <si>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</si>
  <si>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</si>
  <si>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</si>
  <si>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</si>
  <si>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</si>
  <si>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</si>
  <si>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</si>
  <si>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</si>
  <si>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</si>
  <si>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</si>
  <si>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</si>
  <si>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</si>
  <si>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</si>
  <si>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</si>
  <si>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</si>
  <si>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</si>
  <si>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</si>
  <si>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</si>
  <si>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</si>
  <si>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</si>
  <si>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</si>
  <si>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</si>
  <si>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</si>
  <si>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</si>
  <si>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</si>
  <si>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</si>
  <si>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</si>
  <si>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</si>
  <si>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</si>
  <si>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</si>
  <si>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</si>
  <si>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</si>
  <si>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</si>
  <si>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</si>
  <si>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</si>
  <si>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</si>
  <si>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</si>
  <si>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</si>
  <si>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</si>
  <si>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</si>
  <si>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</si>
  <si>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</si>
  <si>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</si>
  <si>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</si>
  <si>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</si>
  <si>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</si>
  <si>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</si>
  <si>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</si>
  <si>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</si>
  <si>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</si>
  <si>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</si>
  <si>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</si>
  <si>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</si>
  <si>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</si>
  <si>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</si>
  <si>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</si>
  <si>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</si>
  <si>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</si>
  <si>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</si>
  <si>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</si>
  <si>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</si>
  <si>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</si>
  <si>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</si>
  <si>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</si>
  <si>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</si>
  <si>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</si>
  <si>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</si>
  <si>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</si>
  <si>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</si>
  <si>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</si>
  <si>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</si>
  <si>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</si>
  <si>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</si>
  <si>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</si>
  <si>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</si>
  <si>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</si>
  <si>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</si>
  <si>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</si>
  <si>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</si>
  <si>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</si>
  <si>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</si>
  <si>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</si>
  <si>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</si>
  <si>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</si>
  <si>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</si>
  <si>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</si>
  <si>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</si>
  <si>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</si>
  <si>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</si>
  <si>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</si>
  <si>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</si>
  <si>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</si>
  <si>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</si>
  <si>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</si>
  <si>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</si>
  <si>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</si>
  <si>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</si>
  <si>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</si>
  <si>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</si>
  <si>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</si>
  <si>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</si>
  <si>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</si>
  <si>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</si>
  <si>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</si>
  <si>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</si>
  <si>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</si>
  <si>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</si>
  <si>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</si>
  <si>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</si>
  <si>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</si>
  <si>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</si>
  <si>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</si>
  <si>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</si>
  <si>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</si>
  <si>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</si>
  <si>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</si>
  <si>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</si>
  <si>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</si>
  <si>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</si>
  <si>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</si>
  <si>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</si>
  <si>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</si>
  <si>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</si>
  <si>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SUPERMERCADOS INTERNACIONALES HEB, S.A. DE C.V.</t>
  </si>
  <si>
    <t>DISTRIBUIDORA ARCA CONTINENTAL, S. DE R.L. DE C.V.</t>
  </si>
  <si>
    <t xml:space="preserve">NUEVA WALMART DE MEXICO, S. DE R.L. DE C.V. </t>
  </si>
  <si>
    <t>COSTCO DE MÉXICO, S.A. DE C.V.</t>
  </si>
  <si>
    <t>Efectivo</t>
  </si>
  <si>
    <t>1 SERVICIO DE MENSAJERIA DOMESTICO EXPRESS.</t>
  </si>
  <si>
    <t>Consejeros Electorales</t>
  </si>
  <si>
    <t>DHL EXPRESS MEXICO, S.A. DE C.V.</t>
  </si>
  <si>
    <t>Dirección de Organización y Estadística Electoral</t>
  </si>
  <si>
    <t>HEMSA, S.A. DE C.V.</t>
  </si>
  <si>
    <t>TIENDAS SORIANA, S.A. DE C.V.</t>
  </si>
  <si>
    <t>ABASTECEDORA DE OFICINAS, S.A. DE C.V.</t>
  </si>
  <si>
    <t>COMPRA DE AGUA DE GARRAFON PARA EL CONSUMO DE LOS TRABAJADORES DEL EDIFICIO DE LA CEE.</t>
  </si>
  <si>
    <t>Secretaria Ejecutiva</t>
  </si>
  <si>
    <t>LAVANDERIA Y TINTORERIA AUTOMATICA SAN JERONIMO</t>
  </si>
  <si>
    <t>NESPRESSO MEXICO, S.A. DE C.V.</t>
  </si>
  <si>
    <t>AUTOZONE DE MEXICO, S. DE R.L. DE C.V.</t>
  </si>
  <si>
    <t>PANADERIA Y PASTELERIA REGIOMONTANA, S.A. DE C.V.</t>
  </si>
  <si>
    <t>CARLOS</t>
  </si>
  <si>
    <t>REYES</t>
  </si>
  <si>
    <t>ESPINOSA</t>
  </si>
  <si>
    <t>42 GARRAFON 20 LITROS CIEL AP.</t>
  </si>
  <si>
    <t>PASTELERIA LETY, S.A. DE C.V.</t>
  </si>
  <si>
    <t>Unidad de Tecnología y Sistemas</t>
  </si>
  <si>
    <t>DELICIAS GARZA VILLARREAL, S.A. DE C.V.</t>
  </si>
  <si>
    <t>PASTELERIA CATY, S.A. DE C.V.</t>
  </si>
  <si>
    <t>SERVICIO DE ENVIO DE DOCUMENTACION POR MENSAJERIA AL INE EN MEXICO, D.F.</t>
  </si>
  <si>
    <t>SERVICIO DE ENVIO DE DOCUMENTACION POR MENSAJERIA PARA EL DR. RAFAEL MARTINEZ PUON EN EL INE DE MEXICO, D.F.</t>
  </si>
  <si>
    <t>ELECTRONICA CUMBRES, S.A. DE C.V.</t>
  </si>
  <si>
    <t>CANTU</t>
  </si>
  <si>
    <t>1 REGISTRADOR MARMOLEADO LEFORT CAJA CON 20.</t>
  </si>
  <si>
    <t>01/05/2017 al 31/05/2017</t>
  </si>
  <si>
    <t>1 PASTEL TWIN VAINILLA, 1 PASTEL MILKY WAY.</t>
  </si>
  <si>
    <t>COMPRA DE REFRIGERIOS POR REUNION DE TRABAJO DE LA CONSEJERA MIRIAM HINOJOSA DIECK CON CONSEJEROS ELECTORALES Y PERSONAL EL 20 DE ABRIL DE 2017.</t>
  </si>
  <si>
    <t>COMPRA DE 2 LIBROS, LA CONSTITUCIONALIDAD DE LAS CANDIDATURAS INDEPENDIENTES, PARA LA PRESENTACION DEL MISMO EL DIA VIERNES 28 DE ABRIL 2017 EN LA SALA DE SESIONES DE LA CEE A LAS 11 A.M.</t>
  </si>
  <si>
    <t xml:space="preserve"> 2 LIBROS CONSTITUCIONALIDAD DE LAS CANDIDATURAS INDEPENDIENTES.</t>
  </si>
  <si>
    <t>1 BATERIA RECARGABLE SELLADA ACIDO PLOMO 1, 1 BATERIA RECARGABLE SELLADA ACIDO PLOMO 6</t>
  </si>
  <si>
    <t>COMPRA DE BATERIAS RECARGABLES PARA REALIZAR PRUEBAS EN LAMPARAS DE EMERGENCIA Y VERIFICAR SU FUNCIONAMIENTO.</t>
  </si>
  <si>
    <t>LIBRERÍA DE PORRUA HERMANOS Y COMPAÑÍA, S.A. DE C.V.</t>
  </si>
  <si>
    <t>8 CAJAS DE AGUA CIEL CON 12 BOTELLAS DE 355 ML CADA UNA.</t>
  </si>
  <si>
    <t>COMPRA DE BOTELLITAS DE AGUA PURIFICADA PARA UTILIZAR EN LA CLAUSURA DEL DIPLOMADO INTERUNIVERSITARIO EN CONSTRUCCION DE CIUDADANIA, LOS DIAS MARTES 2 Y MIERCOLES 3 DE MAYO 2016, EN LA SALA DE SESIONES DE LAS INSTALACIONES DE LA CEE.</t>
  </si>
  <si>
    <t>COMPRA DE ALIMENTOS PARA REUNION DE TRABAJO DE EQUIPO DE TRABAJO DE PRESIDENCIA CON PERSONAL DE CONSEJEROS ELECTORALES. TEMA: AVISOS DE INTENCION DE CONSULTA, 3 DE MAYO 2017.</t>
  </si>
  <si>
    <t>1 PASTEL DE ZANAHORIA, 1 PASTEL MILKY WAY.</t>
  </si>
  <si>
    <t>3 CAJAS DE UVA COTTON C.</t>
  </si>
  <si>
    <t>COMPRA DE FRUTA PARA REUNIONES DE LAS DIRECCIONES DE LA CEE.</t>
  </si>
  <si>
    <t>36 GARRAFON 20 LITROS CIEL AP.</t>
  </si>
  <si>
    <t>COMPRA DE ARTICULOS COMO FLORES, GLOBOS, LISTON, ETC. PARA DECORAACION EN EVENTO DEL DIA DE LAS MADRES 2017.</t>
  </si>
  <si>
    <t>CASA ENRIQUE DE MONTERREY, S.A. DE C.V.</t>
  </si>
  <si>
    <t>2 KILOS DE MELON, 2 ESPECIALIDADES 4, 2 KILOS DE PAPAYA, 1 LITRO DE YOPLAIT SOLIDO NATURAL, 1 CAJA DE QUAKER ALMENDRAS MIEL, 1 MIEL CARLOTA DE 300 GRS, 1 KILO DE UVA ROJA, 1 KILO DE MANZANA GRANNY, 2 LIBRAS DE FRESA.</t>
  </si>
  <si>
    <t>COMPRA DE ALIMENTOS PARA REUNION DE TRABAJO DE CONSEJERAS Y CONSEJEROS ELECTORALES. TEMA: AVISOS DE INTENCION PRESENTADOS PARA CONSULTAS POPULARES.</t>
  </si>
  <si>
    <t>REPARACION DE 2 CONTROL PARA CAMIONETA CHEYENE PLACAS RD17313.</t>
  </si>
  <si>
    <t>SERVICIO DE MANTENIMIENTO CORRECTIVO A VEHICULO OFICIAL CHEVROLET SILVERADO CON PLACAS RD 17313 ECO 9, POR REPARACION DE CONTROL REMOTO DE ALARMA, CAMBIO DE PILAS, SOLDADURA INTERNA, LIMPIEZA Y PROGRAMACION DE LA TARJETA Y REPROGRAMACION DEL CONTROL CON EL CEREBRO DE LA ALARMA DE LA CAMIONETA.</t>
  </si>
  <si>
    <t>2 KILOS DE MELON, 2 ESPECIALIDADES 4, 2 KILOS DE PAPAYA, 1 LITRO DE YOPLAIT SOLIDO NATURAL, 1 KILO DE GRANOLA 3 MINUTOS.</t>
  </si>
  <si>
    <t>COMPRA DE REFRIGERIO PARA LA REUNION DE TRABAJO DE LA CONSEJERA MIRIAM HINOJOSA DIECK QUE SE LLEVARA A CABO EL 15 MAYO 2017 Y ES PARA LOS INTEGRANTES PERMANENTES DEL OBSERVATORIO.</t>
  </si>
  <si>
    <t>1 PASTEL TENTACION DE FRUTAS.</t>
  </si>
  <si>
    <t>COMPRA DE REFRIGERIOS PARA REUNION DE TRABAJO DE LA SECRETARIA EJECUTIVA.</t>
  </si>
  <si>
    <t>1.8 KG UVA VERDE ORGANICA, OIKOS BISABOR 10 DE 150 ml DANONE.</t>
  </si>
  <si>
    <t>COMPRA DE FRUTA Y YOGURTH PARA REUNIONES DE LA DIRECCION DE LA CEE.</t>
  </si>
  <si>
    <t>2.50 KG DE CAFÉ.</t>
  </si>
  <si>
    <t>COMPRA DE CAFÉ PARA DIVERSAS REUNIONES DE TRABAJO DE LA SECRETARIA EJECUTIVA.</t>
  </si>
  <si>
    <t>1 SERVICIO DE LAVADO Y PLANCHADO DE MANTEL, I SERVICIO DE LAVADO Y PLANCHADO DE SERVILLETA.</t>
  </si>
  <si>
    <t>PAGO POR SERVICIO DE LAVADO Y PLANCHADO DE MANTELERIA DE LA CEE.</t>
  </si>
  <si>
    <t>1 PASTEL.</t>
  </si>
  <si>
    <t>COMPRA DE REFRIGERIOS PARA REUNION DE TRABAJO DE PRESIDENCIA CON PERSONAL DE CAPACITACION Y PERSONAL DE COMUNICACION SOCIAL. TEMA ORGANIZACIÓN 4TO. ENCUENTRO NACIONAL DE EDUCACION CIVICA.</t>
  </si>
  <si>
    <t>20 RISTRETTO, 10 ROMA, 30 VINTAGE CAPSULAS.</t>
  </si>
  <si>
    <t>COMPRA DE CAFÉ PARA EL AREA DE CONSEJEROS ELECTORALES DE LA CEE.</t>
  </si>
  <si>
    <t>1 ROSCA CHICA.</t>
  </si>
  <si>
    <t>COMPRA DE REFRIGERIOS EN REUNION DE TRABAJO DE PRESIDENCIA, PARA TRATAR ASUNTOS RELACIONADOS CON LA SESION EXTRAORDINARIA EL 15 DE MAYO 2017.</t>
  </si>
  <si>
    <t>1 PIEZA DLF14707.</t>
  </si>
  <si>
    <t>COMPRA DE TAPON DE GASOLINA PARA VEHICULO OFICIAL DE LA CEE NISSAN URBAN CON PLACAS SJP 4370 ECO 26.</t>
  </si>
  <si>
    <t>5 CAJAS DE AGUA CIEL CON 12 BOTELLAS DE 355 ML CADA UNA.</t>
  </si>
  <si>
    <t>COMPRA DE BOTELLITAS DE AGUA PURIFICADA PARA EL 4TO. ENCUENTRO NACIONAL DE EDUCACION CIVICA, EL 18 Y 19 DE MAYO 2017 EN LA ESCUELA DE GOBIERNO Y TRANSFORMACION PUBLICA TECNOLOGICO DE MONYERREY.</t>
  </si>
  <si>
    <t>1 KILO DE DURAZNO PRISCO, 755 GRS DE MANZANA GRANNY, 1.6 KILO DE MANZANA RED, 2.4 KILO DE ELON CHINO, 2 KILO DE PAPAYA, 2 KILO DE PERA, 1.5 KILO DE PIÑA, 2 KILOS DE SANDIA.</t>
  </si>
  <si>
    <t>COMPRA DE REFRIGERIOS PARA LA REUNION DE TRABAJO DEL PERSONAL DEL COMITÉ DE RIESGOS, EL 19 DE MAYO 2017.</t>
  </si>
  <si>
    <t>COMPRA DE CABLES MINI USB PARA DISCOS DUROS.</t>
  </si>
  <si>
    <t>3 PIEZAS DE CABLE USB MINI NEGRO.</t>
  </si>
  <si>
    <t>100 PIEZAS DE CLAVO DE ACERO PARA BOYA DE UN CUARTO POR 2.5 PULGADAS.</t>
  </si>
  <si>
    <t>COMPRA DE CLAVOS PARA INSTALACION DE BOYAS EN CAJON DE ESTACIONAMIENTO DE ARTEAGA Y VALLARTA.</t>
  </si>
  <si>
    <t>EL SURTIDOR DE EMPAQUES S.A. DE C.V.</t>
  </si>
  <si>
    <t>3 PAQUETES DE AGUA BONAFONT CON 24 PIEZAS DE 250 ML.</t>
  </si>
  <si>
    <t>COMPRA DE BOTELLITAS DE AGUA PURIFICADA PARA LA PLATICA DEL CONSEJERO PRESIDENTE DE LA CEE DR. MARIO ALBERTO GARZA CASTILLO CON LIDERES ESTUDIANTILES EN LA SALA DE SESIONES DE LA CEE EL DIA MARTES 23 DE MAYO 2016 A LAS 11 A.M.</t>
  </si>
  <si>
    <t>2 CHAROLAS DE MARINITAS, 2 CHAROLAS DE CLUB SANDWICH.</t>
  </si>
  <si>
    <t>COMPRA DE 2 CHAROLAS DE MARINITAS Y 2 CHAROLAS DE CLUB SANDWICH PARA LA PLATICA DEL CONSEJERO PRESIDENTE DE LA CEE DR. MARIO ALBERTO GARZA CASTILLO CON LIDERES ESTUDIANTILES EN LA SALA DE SESIONES DE LA CEE EL 23 DE MAYO 2047 A LAS 11 A.M.</t>
  </si>
  <si>
    <t>COMPRA DE CARPETAS LEFORD PARA ARCHIVOS DE CONTABILIDAD.</t>
  </si>
  <si>
    <t>2 PIEZAS DE GUANTES EXPLOR BOLSA CON 5 PARES MEDIANO</t>
  </si>
  <si>
    <t>COMPRA DE GUANTES PARA EMBOLSAR PALOMITAS, FRITURAS Y PAPAS PARA LA FUNCION DE CINE DEL JUEVES 25 DE MAYO 2017 EN LA SALA DE SESIONES DE LA CEE.</t>
  </si>
  <si>
    <t>FARMACIAS DE SIMILARES, S.A. DE C.V.</t>
  </si>
  <si>
    <t>COMPRA DE REFRIGERIOS PARA REUNION DE TRABAJO DE LA SECRETARIA EJECUIVA Y CONSEJEROS ELECTORALES CON VOCALES DE LA JUNTA LOCAL DEL INE, TEMA: ANEXO TECNICO, VIERNES 25 DE MAYO 2017.</t>
  </si>
  <si>
    <t>2 KILOS DE MELON, 2 KILOS DE PAPAYA, 2 PIEZAS DE BATIDO VAINILLA,1 VARIEDAD BIZCOCHO, 4 CONCHAS, 1 ARMADILLO, 2 CONCHA CHOCOLATE,1 OREJA DE CHOCOLATE,1 OREJA DANES, 1 MARRANITO, 1 CAMPECHANA, 1 REBANADA DE MANTEQUILLA, 2 BOTES DE FRUTA CORTADA, 1 KILO DE UVA BLANCA, 1 PIEZA DE GRANOLA AMARANTO, 1 YOPLAIT SOLIDO NATURAL 10.</t>
  </si>
  <si>
    <t>1 ARTICULO DE ACRILICO</t>
  </si>
  <si>
    <t>COMPRA DE UN ACRILICO UTILIZADO EN LAS MESAS DE DIALOGO DURANTE EL CUARTO ENCUENTRO NACIONAL DE EDUCACION CIVICA EL 18 Y 19 DE MAYO 2017 EN LA ESCUELA DE GOBIERNO Y TRANSFORMACION PUBLICA DEL TEC DE MONTERREY.</t>
  </si>
  <si>
    <t>ARTICULOS LAZER DE MONTERREY, S.A. DE C.V.</t>
  </si>
  <si>
    <t>SERVICIO DE ENVIO DE CONTRATO POR MENSAJERIA A LA EMPRESA XSN GROUP, S.A. DE C.V. EN MEXICO, D.F.</t>
  </si>
  <si>
    <t>COMPRA DE FRUTA Y YOGURT POR REUNIONES DE TRABAJO DE DIVERSAS AREAS.</t>
  </si>
  <si>
    <t>2 YOPLAIT AMARANTO,4 YOGURT HEB GRIEGO, 3 YOPLAIT GRIEGO, 1 YOGURT HEB CEREZA, 1 YOGURT HEB NATURAL, 1 YOGURT HEB VAINILLA, 1.8 KILO DE UVA VERDE SIN SEMILLA, 1 CAJA DE BARRA ORGANICA SUPERFOODS CON 16 PIEZAS.</t>
  </si>
  <si>
    <t>AUTOPARTES SERVICIOS ROGELIO, S.A.</t>
  </si>
  <si>
    <t>6.21 LITROS DE MAGNA.</t>
  </si>
  <si>
    <t>COMPRA DE COMBUSTIBLE PARA VEHICULO OFICIAL DE LA CEE NISSAN SJP 4373, ECO. 29, POR DAÑO EN TARJETA.</t>
  </si>
  <si>
    <t>33 GARRAFON 20 LITROS CIEL AP.</t>
  </si>
  <si>
    <t>2 PIEZAS DE HOJAS BOND BLANCO VISION 21.5 X 28 CARTA 75 GRS. CON 5000, 2 PIEZAS HOJAS BLANCO VISION 21.5 CARTA 75 GRS. CON 500</t>
  </si>
  <si>
    <t>COMPRA DE HOJAS TAMAÑO CARTA PARA IMPRESIÓN DE CARTOGRAFIA DEL ESTADO DE NUEVO LEON, MAPAS SECCIONALES, REQUERIDOS MEDIANTE SOLICITUDES DE INFORMACION, ANTE OFICIALIA DE PARTES, A LA DIRECCION DE ORGANIZACIÓN Y ESTADISTICA ELECTORAL.</t>
  </si>
  <si>
    <t>1 STICKER MEDIA PERLA, 2 LISTON CURLING, 12 LAMPARA REDONDA CALADA 20 CM, 1 ORGANZA SATIN, 2 PAQUETES DE GLOBO METALICA PERLA NO. 9, 10 RAMOS DE FLORES, 10 MACETAS SUAJADA, 3 RAMOS DE ROSAS, 3 RAMOS CRISANTEMO, 5 PIEZAS DE FOAM VERDE, 10 PIEZAS DE PAPEL DE CHINA BLANCO.</t>
  </si>
  <si>
    <t>SUSANA</t>
  </si>
  <si>
    <t>SUAREZ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</si>
</sst>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1">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17" fontId="0" fillId="0" borderId="0" xfId="0" applyNumberFormat="1" applyFont="1" applyFill="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45"/>
  <sheetViews>
    <sheetView zoomScalePageLayoutView="0" workbookViewId="0" topLeftCell="AA2">
      <pane ySplit="6" topLeftCell="A8" activePane="bottomLeft" state="frozen"/>
      <selection pane="topLeft" activeCell="A2" sqref="A2"/>
      <selection pane="bottomLeft" activeCell="AE3" sqref="AE3"/>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hidden="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8" t="s">
        <v>72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6" t="s">
        <v>146</v>
      </c>
      <c r="B8" s="5" t="s">
        <v>1</v>
      </c>
      <c r="C8" s="6">
        <v>2017</v>
      </c>
      <c r="D8" s="10" t="s">
        <v>187</v>
      </c>
      <c r="E8" s="20">
        <v>3008435</v>
      </c>
      <c r="F8" s="5" t="s">
        <v>147</v>
      </c>
      <c r="G8" s="21"/>
      <c r="H8" s="14" t="s">
        <v>188</v>
      </c>
      <c r="I8" s="20">
        <v>3008435</v>
      </c>
      <c r="J8" s="20">
        <v>3008435</v>
      </c>
      <c r="K8" s="12" t="s">
        <v>162</v>
      </c>
      <c r="L8" s="6" t="s">
        <v>149</v>
      </c>
      <c r="M8" s="6" t="s">
        <v>152</v>
      </c>
      <c r="O8" s="15">
        <v>800</v>
      </c>
      <c r="P8" s="15">
        <v>800</v>
      </c>
      <c r="S8" s="6" t="s">
        <v>150</v>
      </c>
      <c r="U8" s="5" t="s">
        <v>160</v>
      </c>
      <c r="V8" s="14" t="s">
        <v>189</v>
      </c>
      <c r="Z8" s="21"/>
      <c r="AB8" s="5" t="s">
        <v>151</v>
      </c>
      <c r="AC8" s="6" t="s">
        <v>9</v>
      </c>
      <c r="AD8" s="20">
        <v>3008435</v>
      </c>
      <c r="AE8" s="17" t="s">
        <v>13</v>
      </c>
      <c r="AF8" s="20">
        <v>3008435</v>
      </c>
      <c r="AG8" s="5" t="s">
        <v>152</v>
      </c>
      <c r="AL8" s="10">
        <v>42961</v>
      </c>
      <c r="AM8" s="5" t="s">
        <v>149</v>
      </c>
      <c r="AN8" s="17">
        <v>2017</v>
      </c>
      <c r="AP8" s="5" t="s">
        <v>153</v>
      </c>
    </row>
    <row r="9" spans="1:42" s="7" customFormat="1" ht="51">
      <c r="A9" s="6" t="s">
        <v>146</v>
      </c>
      <c r="B9" s="5" t="s">
        <v>1</v>
      </c>
      <c r="C9" s="6">
        <v>2017</v>
      </c>
      <c r="D9" s="10" t="s">
        <v>187</v>
      </c>
      <c r="E9" s="20">
        <v>3008458</v>
      </c>
      <c r="F9" s="5" t="s">
        <v>147</v>
      </c>
      <c r="G9" s="21"/>
      <c r="H9" s="14" t="s">
        <v>191</v>
      </c>
      <c r="I9" s="20">
        <v>3008458</v>
      </c>
      <c r="J9" s="20">
        <v>3008458</v>
      </c>
      <c r="K9" s="12" t="s">
        <v>154</v>
      </c>
      <c r="L9" s="6" t="s">
        <v>149</v>
      </c>
      <c r="M9" s="6" t="s">
        <v>152</v>
      </c>
      <c r="O9" s="15">
        <v>478</v>
      </c>
      <c r="P9" s="15">
        <v>478</v>
      </c>
      <c r="S9" s="6" t="s">
        <v>150</v>
      </c>
      <c r="U9" s="5" t="s">
        <v>160</v>
      </c>
      <c r="V9" s="14" t="s">
        <v>190</v>
      </c>
      <c r="Z9" s="21"/>
      <c r="AB9" s="5" t="s">
        <v>151</v>
      </c>
      <c r="AC9" s="6" t="s">
        <v>9</v>
      </c>
      <c r="AD9" s="20">
        <v>3008458</v>
      </c>
      <c r="AE9" s="17" t="s">
        <v>13</v>
      </c>
      <c r="AF9" s="20">
        <v>3008458</v>
      </c>
      <c r="AG9" s="5" t="s">
        <v>152</v>
      </c>
      <c r="AL9" s="10">
        <v>42961</v>
      </c>
      <c r="AM9" s="5" t="s">
        <v>149</v>
      </c>
      <c r="AN9" s="17">
        <v>2017</v>
      </c>
      <c r="AP9" s="5" t="s">
        <v>153</v>
      </c>
    </row>
    <row r="10" spans="1:42" s="7" customFormat="1" ht="51">
      <c r="A10" s="6" t="s">
        <v>146</v>
      </c>
      <c r="B10" s="5" t="s">
        <v>1</v>
      </c>
      <c r="C10" s="6">
        <v>2017</v>
      </c>
      <c r="D10" s="10" t="s">
        <v>187</v>
      </c>
      <c r="E10" s="20">
        <v>3008480</v>
      </c>
      <c r="F10" s="5" t="s">
        <v>147</v>
      </c>
      <c r="G10" s="21"/>
      <c r="H10" s="14" t="s">
        <v>192</v>
      </c>
      <c r="I10" s="20">
        <v>3008480</v>
      </c>
      <c r="J10" s="20">
        <v>3008480</v>
      </c>
      <c r="K10" s="12" t="s">
        <v>149</v>
      </c>
      <c r="L10" s="6" t="s">
        <v>149</v>
      </c>
      <c r="M10" s="6" t="s">
        <v>152</v>
      </c>
      <c r="O10" s="15">
        <v>478.45</v>
      </c>
      <c r="P10" s="15">
        <v>555</v>
      </c>
      <c r="S10" s="6" t="s">
        <v>150</v>
      </c>
      <c r="U10" s="5" t="s">
        <v>160</v>
      </c>
      <c r="V10" s="14" t="s">
        <v>193</v>
      </c>
      <c r="Z10" s="21"/>
      <c r="AB10" s="5" t="s">
        <v>151</v>
      </c>
      <c r="AC10" s="6" t="s">
        <v>9</v>
      </c>
      <c r="AD10" s="20">
        <v>3008480</v>
      </c>
      <c r="AE10" s="17" t="s">
        <v>13</v>
      </c>
      <c r="AF10" s="20">
        <v>3008480</v>
      </c>
      <c r="AG10" s="5" t="s">
        <v>152</v>
      </c>
      <c r="AL10" s="10">
        <v>42961</v>
      </c>
      <c r="AM10" s="5" t="s">
        <v>149</v>
      </c>
      <c r="AN10" s="17">
        <v>2017</v>
      </c>
      <c r="AP10" s="5" t="s">
        <v>153</v>
      </c>
    </row>
    <row r="11" spans="1:42" s="7" customFormat="1" ht="51">
      <c r="A11" s="6" t="s">
        <v>146</v>
      </c>
      <c r="B11" s="5" t="s">
        <v>1</v>
      </c>
      <c r="C11" s="6">
        <v>2017</v>
      </c>
      <c r="D11" s="10" t="s">
        <v>187</v>
      </c>
      <c r="E11" s="20">
        <v>3008504</v>
      </c>
      <c r="F11" s="5" t="s">
        <v>147</v>
      </c>
      <c r="G11" s="21"/>
      <c r="H11" s="14" t="s">
        <v>195</v>
      </c>
      <c r="I11" s="20">
        <v>3008504</v>
      </c>
      <c r="J11" s="20">
        <v>3008504</v>
      </c>
      <c r="K11" s="12" t="s">
        <v>162</v>
      </c>
      <c r="L11" s="6" t="s">
        <v>149</v>
      </c>
      <c r="M11" s="6" t="s">
        <v>152</v>
      </c>
      <c r="O11" s="15">
        <v>318</v>
      </c>
      <c r="P11" s="15">
        <v>318</v>
      </c>
      <c r="S11" s="6" t="s">
        <v>150</v>
      </c>
      <c r="U11" s="5" t="s">
        <v>160</v>
      </c>
      <c r="V11" s="14" t="s">
        <v>196</v>
      </c>
      <c r="Z11" s="21"/>
      <c r="AB11" s="5" t="s">
        <v>151</v>
      </c>
      <c r="AC11" s="6" t="s">
        <v>9</v>
      </c>
      <c r="AD11" s="20">
        <v>3008504</v>
      </c>
      <c r="AE11" s="17" t="s">
        <v>13</v>
      </c>
      <c r="AF11" s="20">
        <v>3008504</v>
      </c>
      <c r="AG11" s="5" t="s">
        <v>152</v>
      </c>
      <c r="AL11" s="10">
        <v>42961</v>
      </c>
      <c r="AM11" s="5" t="s">
        <v>149</v>
      </c>
      <c r="AN11" s="17">
        <v>2017</v>
      </c>
      <c r="AP11" s="5" t="s">
        <v>153</v>
      </c>
    </row>
    <row r="12" spans="1:42" s="7" customFormat="1" ht="51">
      <c r="A12" s="6" t="s">
        <v>146</v>
      </c>
      <c r="B12" s="5" t="s">
        <v>1</v>
      </c>
      <c r="C12" s="6">
        <v>2017</v>
      </c>
      <c r="D12" s="10" t="s">
        <v>187</v>
      </c>
      <c r="E12" s="20">
        <v>3008509</v>
      </c>
      <c r="F12" s="5" t="s">
        <v>147</v>
      </c>
      <c r="G12" s="21"/>
      <c r="H12" s="14" t="s">
        <v>198</v>
      </c>
      <c r="I12" s="20">
        <v>3008509</v>
      </c>
      <c r="J12" s="20">
        <v>3008509</v>
      </c>
      <c r="K12" s="12" t="s">
        <v>162</v>
      </c>
      <c r="L12" s="6" t="s">
        <v>149</v>
      </c>
      <c r="M12" s="6" t="s">
        <v>152</v>
      </c>
      <c r="O12" s="15">
        <v>725</v>
      </c>
      <c r="P12" s="15">
        <v>725</v>
      </c>
      <c r="S12" s="6" t="s">
        <v>150</v>
      </c>
      <c r="U12" s="5" t="s">
        <v>160</v>
      </c>
      <c r="V12" s="14" t="s">
        <v>197</v>
      </c>
      <c r="Z12" s="21"/>
      <c r="AB12" s="5" t="s">
        <v>151</v>
      </c>
      <c r="AC12" s="6" t="s">
        <v>9</v>
      </c>
      <c r="AD12" s="20">
        <v>3008509</v>
      </c>
      <c r="AE12" s="17" t="s">
        <v>13</v>
      </c>
      <c r="AF12" s="20">
        <v>3008509</v>
      </c>
      <c r="AG12" s="5" t="s">
        <v>152</v>
      </c>
      <c r="AL12" s="10">
        <v>42961</v>
      </c>
      <c r="AM12" s="5" t="s">
        <v>149</v>
      </c>
      <c r="AN12" s="17">
        <v>2017</v>
      </c>
      <c r="AP12" s="5" t="s">
        <v>153</v>
      </c>
    </row>
    <row r="13" spans="1:42" s="7" customFormat="1" ht="51">
      <c r="A13" s="6" t="s">
        <v>146</v>
      </c>
      <c r="B13" s="5" t="s">
        <v>1</v>
      </c>
      <c r="C13" s="6">
        <v>2017</v>
      </c>
      <c r="D13" s="10" t="s">
        <v>187</v>
      </c>
      <c r="E13" s="20">
        <v>3008529</v>
      </c>
      <c r="F13" s="5" t="s">
        <v>147</v>
      </c>
      <c r="G13" s="21"/>
      <c r="H13" s="14" t="s">
        <v>199</v>
      </c>
      <c r="I13" s="20">
        <v>3008529</v>
      </c>
      <c r="J13" s="20">
        <v>3008529</v>
      </c>
      <c r="K13" s="12" t="s">
        <v>149</v>
      </c>
      <c r="L13" s="6" t="s">
        <v>149</v>
      </c>
      <c r="M13" s="6" t="s">
        <v>152</v>
      </c>
      <c r="O13" s="15">
        <v>597</v>
      </c>
      <c r="P13" s="15">
        <v>597</v>
      </c>
      <c r="S13" s="6" t="s">
        <v>150</v>
      </c>
      <c r="U13" s="5" t="s">
        <v>160</v>
      </c>
      <c r="V13" s="14" t="s">
        <v>200</v>
      </c>
      <c r="Z13" s="21"/>
      <c r="AB13" s="5" t="s">
        <v>151</v>
      </c>
      <c r="AC13" s="6" t="s">
        <v>9</v>
      </c>
      <c r="AD13" s="20">
        <v>3008529</v>
      </c>
      <c r="AE13" s="17" t="s">
        <v>13</v>
      </c>
      <c r="AF13" s="20">
        <v>3008529</v>
      </c>
      <c r="AG13" s="5" t="s">
        <v>152</v>
      </c>
      <c r="AL13" s="10">
        <v>42961</v>
      </c>
      <c r="AM13" s="5" t="s">
        <v>149</v>
      </c>
      <c r="AN13" s="17">
        <v>2017</v>
      </c>
      <c r="AP13" s="5" t="s">
        <v>153</v>
      </c>
    </row>
    <row r="14" spans="1:42" s="7" customFormat="1" ht="51">
      <c r="A14" s="6" t="s">
        <v>146</v>
      </c>
      <c r="B14" s="5" t="s">
        <v>1</v>
      </c>
      <c r="C14" s="6">
        <v>2017</v>
      </c>
      <c r="D14" s="10" t="s">
        <v>187</v>
      </c>
      <c r="E14" s="20">
        <v>3008528</v>
      </c>
      <c r="F14" s="5" t="s">
        <v>147</v>
      </c>
      <c r="G14" s="21"/>
      <c r="H14" s="14" t="s">
        <v>201</v>
      </c>
      <c r="I14" s="20">
        <v>3008528</v>
      </c>
      <c r="J14" s="20">
        <v>3008528</v>
      </c>
      <c r="K14" s="12" t="s">
        <v>149</v>
      </c>
      <c r="L14" s="6" t="s">
        <v>149</v>
      </c>
      <c r="M14" s="6" t="s">
        <v>152</v>
      </c>
      <c r="O14" s="15">
        <v>864</v>
      </c>
      <c r="P14" s="15">
        <v>864</v>
      </c>
      <c r="S14" s="6" t="s">
        <v>150</v>
      </c>
      <c r="U14" s="5" t="s">
        <v>160</v>
      </c>
      <c r="V14" s="14" t="s">
        <v>168</v>
      </c>
      <c r="Z14" s="21"/>
      <c r="AB14" s="5" t="s">
        <v>151</v>
      </c>
      <c r="AC14" s="6" t="s">
        <v>9</v>
      </c>
      <c r="AD14" s="20">
        <v>3008528</v>
      </c>
      <c r="AE14" s="17" t="s">
        <v>13</v>
      </c>
      <c r="AF14" s="20">
        <v>3008528</v>
      </c>
      <c r="AG14" s="5" t="s">
        <v>152</v>
      </c>
      <c r="AL14" s="10">
        <v>42961</v>
      </c>
      <c r="AM14" s="5" t="s">
        <v>149</v>
      </c>
      <c r="AN14" s="17">
        <v>2017</v>
      </c>
      <c r="AP14" s="5" t="s">
        <v>153</v>
      </c>
    </row>
    <row r="15" spans="1:42" s="7" customFormat="1" ht="51">
      <c r="A15" s="6" t="s">
        <v>146</v>
      </c>
      <c r="B15" s="5" t="s">
        <v>1</v>
      </c>
      <c r="C15" s="6">
        <v>2017</v>
      </c>
      <c r="D15" s="10" t="s">
        <v>187</v>
      </c>
      <c r="E15" s="20">
        <v>3008531</v>
      </c>
      <c r="F15" s="5" t="s">
        <v>147</v>
      </c>
      <c r="G15" s="21"/>
      <c r="H15" s="14" t="s">
        <v>257</v>
      </c>
      <c r="I15" s="20">
        <v>3008531</v>
      </c>
      <c r="J15" s="20">
        <v>3008531</v>
      </c>
      <c r="K15" s="12" t="s">
        <v>149</v>
      </c>
      <c r="L15" s="6" t="s">
        <v>149</v>
      </c>
      <c r="M15" s="6" t="s">
        <v>152</v>
      </c>
      <c r="O15" s="15">
        <f>324.58+753.19</f>
        <v>1077.77</v>
      </c>
      <c r="P15" s="15">
        <f>376.47+873.7</f>
        <v>1250.17</v>
      </c>
      <c r="S15" s="6" t="s">
        <v>150</v>
      </c>
      <c r="U15" s="5" t="s">
        <v>160</v>
      </c>
      <c r="V15" s="14" t="s">
        <v>202</v>
      </c>
      <c r="Z15" s="21"/>
      <c r="AB15" s="5" t="s">
        <v>151</v>
      </c>
      <c r="AC15" s="6" t="s">
        <v>9</v>
      </c>
      <c r="AD15" s="20">
        <v>3008531</v>
      </c>
      <c r="AE15" s="17" t="s">
        <v>13</v>
      </c>
      <c r="AF15" s="20">
        <v>3008531</v>
      </c>
      <c r="AG15" s="5" t="s">
        <v>152</v>
      </c>
      <c r="AL15" s="10">
        <v>42961</v>
      </c>
      <c r="AM15" s="5" t="s">
        <v>149</v>
      </c>
      <c r="AN15" s="17">
        <v>2017</v>
      </c>
      <c r="AP15" s="5" t="s">
        <v>153</v>
      </c>
    </row>
    <row r="16" spans="1:42" s="7" customFormat="1" ht="51">
      <c r="A16" s="6" t="s">
        <v>146</v>
      </c>
      <c r="B16" s="5" t="s">
        <v>1</v>
      </c>
      <c r="C16" s="6">
        <v>2017</v>
      </c>
      <c r="D16" s="10" t="s">
        <v>187</v>
      </c>
      <c r="E16" s="20">
        <v>3008534</v>
      </c>
      <c r="F16" s="5" t="s">
        <v>147</v>
      </c>
      <c r="G16" s="21"/>
      <c r="H16" s="14" t="s">
        <v>204</v>
      </c>
      <c r="I16" s="20">
        <v>3008534</v>
      </c>
      <c r="J16" s="20">
        <v>3008534</v>
      </c>
      <c r="K16" s="12" t="s">
        <v>162</v>
      </c>
      <c r="L16" s="6" t="s">
        <v>149</v>
      </c>
      <c r="M16" s="6" t="s">
        <v>152</v>
      </c>
      <c r="O16" s="15">
        <v>616.14</v>
      </c>
      <c r="P16" s="15">
        <v>618.25</v>
      </c>
      <c r="S16" s="6" t="s">
        <v>150</v>
      </c>
      <c r="U16" s="5" t="s">
        <v>160</v>
      </c>
      <c r="V16" s="14" t="s">
        <v>205</v>
      </c>
      <c r="Z16" s="21"/>
      <c r="AB16" s="5" t="s">
        <v>151</v>
      </c>
      <c r="AC16" s="6" t="s">
        <v>9</v>
      </c>
      <c r="AD16" s="20">
        <v>3008534</v>
      </c>
      <c r="AE16" s="17" t="s">
        <v>13</v>
      </c>
      <c r="AF16" s="20">
        <v>3008534</v>
      </c>
      <c r="AG16" s="5" t="s">
        <v>152</v>
      </c>
      <c r="AL16" s="10">
        <v>42961</v>
      </c>
      <c r="AM16" s="5" t="s">
        <v>149</v>
      </c>
      <c r="AN16" s="17">
        <v>2017</v>
      </c>
      <c r="AP16" s="5" t="s">
        <v>153</v>
      </c>
    </row>
    <row r="17" spans="1:42" s="7" customFormat="1" ht="51">
      <c r="A17" s="6" t="s">
        <v>146</v>
      </c>
      <c r="B17" s="5" t="s">
        <v>4</v>
      </c>
      <c r="C17" s="6">
        <v>2017</v>
      </c>
      <c r="D17" s="10" t="s">
        <v>187</v>
      </c>
      <c r="E17" s="20">
        <v>3008536</v>
      </c>
      <c r="F17" s="5" t="s">
        <v>147</v>
      </c>
      <c r="G17" s="21"/>
      <c r="H17" s="14" t="s">
        <v>206</v>
      </c>
      <c r="I17" s="20">
        <v>3008536</v>
      </c>
      <c r="J17" s="20">
        <v>3008536</v>
      </c>
      <c r="K17" s="12" t="s">
        <v>149</v>
      </c>
      <c r="L17" s="6" t="s">
        <v>149</v>
      </c>
      <c r="M17" s="6" t="s">
        <v>152</v>
      </c>
      <c r="O17" s="15">
        <v>600</v>
      </c>
      <c r="P17" s="15">
        <v>696</v>
      </c>
      <c r="S17" s="6" t="s">
        <v>150</v>
      </c>
      <c r="U17" s="5" t="s">
        <v>160</v>
      </c>
      <c r="V17" s="14" t="s">
        <v>207</v>
      </c>
      <c r="Z17" s="21"/>
      <c r="AB17" s="5" t="s">
        <v>151</v>
      </c>
      <c r="AC17" s="6" t="s">
        <v>9</v>
      </c>
      <c r="AD17" s="20">
        <v>3008536</v>
      </c>
      <c r="AE17" s="17" t="s">
        <v>13</v>
      </c>
      <c r="AF17" s="20">
        <v>3008536</v>
      </c>
      <c r="AG17" s="5" t="s">
        <v>152</v>
      </c>
      <c r="AL17" s="10">
        <v>42961</v>
      </c>
      <c r="AM17" s="5" t="s">
        <v>149</v>
      </c>
      <c r="AN17" s="17">
        <v>2017</v>
      </c>
      <c r="AP17" s="5" t="s">
        <v>153</v>
      </c>
    </row>
    <row r="18" spans="1:42" s="7" customFormat="1" ht="51">
      <c r="A18" s="6" t="s">
        <v>146</v>
      </c>
      <c r="B18" s="5" t="s">
        <v>1</v>
      </c>
      <c r="C18" s="6">
        <v>2017</v>
      </c>
      <c r="D18" s="10" t="s">
        <v>187</v>
      </c>
      <c r="E18" s="20">
        <v>3008547</v>
      </c>
      <c r="F18" s="5" t="s">
        <v>147</v>
      </c>
      <c r="G18" s="21"/>
      <c r="H18" s="14" t="s">
        <v>208</v>
      </c>
      <c r="I18" s="20">
        <v>3008547</v>
      </c>
      <c r="J18" s="20">
        <v>3008547</v>
      </c>
      <c r="K18" s="12" t="s">
        <v>162</v>
      </c>
      <c r="L18" s="6" t="s">
        <v>149</v>
      </c>
      <c r="M18" s="6" t="s">
        <v>152</v>
      </c>
      <c r="O18" s="15">
        <v>309.33</v>
      </c>
      <c r="P18" s="15">
        <v>311.85</v>
      </c>
      <c r="S18" s="6" t="s">
        <v>150</v>
      </c>
      <c r="U18" s="5" t="s">
        <v>160</v>
      </c>
      <c r="V18" s="14" t="s">
        <v>209</v>
      </c>
      <c r="Z18" s="21"/>
      <c r="AB18" s="5" t="s">
        <v>151</v>
      </c>
      <c r="AC18" s="6" t="s">
        <v>9</v>
      </c>
      <c r="AD18" s="20">
        <v>3008547</v>
      </c>
      <c r="AE18" s="17" t="s">
        <v>13</v>
      </c>
      <c r="AF18" s="20">
        <v>3008547</v>
      </c>
      <c r="AG18" s="5" t="s">
        <v>152</v>
      </c>
      <c r="AL18" s="10">
        <v>42961</v>
      </c>
      <c r="AM18" s="5" t="s">
        <v>149</v>
      </c>
      <c r="AN18" s="17">
        <v>2017</v>
      </c>
      <c r="AP18" s="5" t="s">
        <v>153</v>
      </c>
    </row>
    <row r="19" spans="1:42" s="7" customFormat="1" ht="51">
      <c r="A19" s="6" t="s">
        <v>146</v>
      </c>
      <c r="B19" s="5" t="s">
        <v>1</v>
      </c>
      <c r="C19" s="6">
        <v>2017</v>
      </c>
      <c r="D19" s="10" t="s">
        <v>187</v>
      </c>
      <c r="E19" s="20">
        <v>3008550</v>
      </c>
      <c r="F19" s="5" t="s">
        <v>147</v>
      </c>
      <c r="G19" s="21"/>
      <c r="H19" s="14" t="s">
        <v>210</v>
      </c>
      <c r="I19" s="20">
        <v>3008550</v>
      </c>
      <c r="J19" s="20">
        <v>3008550</v>
      </c>
      <c r="K19" s="12" t="s">
        <v>169</v>
      </c>
      <c r="L19" s="6" t="s">
        <v>149</v>
      </c>
      <c r="M19" s="6" t="s">
        <v>152</v>
      </c>
      <c r="O19" s="15">
        <v>330</v>
      </c>
      <c r="P19" s="15">
        <v>330</v>
      </c>
      <c r="S19" s="6" t="s">
        <v>150</v>
      </c>
      <c r="U19" s="5" t="s">
        <v>160</v>
      </c>
      <c r="V19" s="14" t="s">
        <v>211</v>
      </c>
      <c r="Z19" s="21"/>
      <c r="AB19" s="5" t="s">
        <v>151</v>
      </c>
      <c r="AC19" s="6" t="s">
        <v>9</v>
      </c>
      <c r="AD19" s="20">
        <v>3008550</v>
      </c>
      <c r="AE19" s="17" t="s">
        <v>13</v>
      </c>
      <c r="AF19" s="20">
        <v>3008550</v>
      </c>
      <c r="AG19" s="5" t="s">
        <v>152</v>
      </c>
      <c r="AL19" s="10">
        <v>42961</v>
      </c>
      <c r="AM19" s="5" t="s">
        <v>149</v>
      </c>
      <c r="AN19" s="17">
        <v>2017</v>
      </c>
      <c r="AP19" s="5" t="s">
        <v>153</v>
      </c>
    </row>
    <row r="20" spans="1:42" s="7" customFormat="1" ht="51">
      <c r="A20" s="6" t="s">
        <v>146</v>
      </c>
      <c r="B20" s="5" t="s">
        <v>1</v>
      </c>
      <c r="C20" s="6">
        <v>2017</v>
      </c>
      <c r="D20" s="10" t="s">
        <v>187</v>
      </c>
      <c r="E20" s="20">
        <v>3008552</v>
      </c>
      <c r="F20" s="5" t="s">
        <v>147</v>
      </c>
      <c r="G20" s="21"/>
      <c r="H20" s="14" t="s">
        <v>212</v>
      </c>
      <c r="I20" s="20">
        <v>3008552</v>
      </c>
      <c r="J20" s="20">
        <v>3008552</v>
      </c>
      <c r="K20" s="12" t="s">
        <v>149</v>
      </c>
      <c r="L20" s="6" t="s">
        <v>149</v>
      </c>
      <c r="M20" s="6" t="s">
        <v>152</v>
      </c>
      <c r="O20" s="15">
        <f>81.9+507</f>
        <v>588.9</v>
      </c>
      <c r="P20" s="15">
        <f>81.9+507</f>
        <v>588.9</v>
      </c>
      <c r="S20" s="6" t="s">
        <v>150</v>
      </c>
      <c r="U20" s="5" t="s">
        <v>160</v>
      </c>
      <c r="V20" s="14" t="s">
        <v>213</v>
      </c>
      <c r="Z20" s="21"/>
      <c r="AB20" s="5" t="s">
        <v>151</v>
      </c>
      <c r="AC20" s="6" t="s">
        <v>9</v>
      </c>
      <c r="AD20" s="20">
        <v>3008552</v>
      </c>
      <c r="AE20" s="17" t="s">
        <v>13</v>
      </c>
      <c r="AF20" s="20">
        <v>3008552</v>
      </c>
      <c r="AG20" s="5" t="s">
        <v>152</v>
      </c>
      <c r="AL20" s="10">
        <v>42961</v>
      </c>
      <c r="AM20" s="5" t="s">
        <v>149</v>
      </c>
      <c r="AN20" s="17">
        <v>2017</v>
      </c>
      <c r="AP20" s="5" t="s">
        <v>153</v>
      </c>
    </row>
    <row r="21" spans="1:42" s="7" customFormat="1" ht="51">
      <c r="A21" s="6" t="s">
        <v>146</v>
      </c>
      <c r="B21" s="5" t="s">
        <v>1</v>
      </c>
      <c r="C21" s="6">
        <v>2017</v>
      </c>
      <c r="D21" s="10" t="s">
        <v>187</v>
      </c>
      <c r="E21" s="20">
        <v>3008556</v>
      </c>
      <c r="F21" s="5" t="s">
        <v>147</v>
      </c>
      <c r="G21" s="21"/>
      <c r="H21" s="14" t="s">
        <v>214</v>
      </c>
      <c r="I21" s="20">
        <v>3008556</v>
      </c>
      <c r="J21" s="20">
        <v>3008556</v>
      </c>
      <c r="K21" s="12" t="s">
        <v>169</v>
      </c>
      <c r="L21" s="6" t="s">
        <v>149</v>
      </c>
      <c r="M21" s="6" t="s">
        <v>152</v>
      </c>
      <c r="O21" s="15">
        <v>697</v>
      </c>
      <c r="P21" s="15">
        <v>697</v>
      </c>
      <c r="S21" s="6" t="s">
        <v>150</v>
      </c>
      <c r="U21" s="5" t="s">
        <v>160</v>
      </c>
      <c r="V21" s="14" t="s">
        <v>215</v>
      </c>
      <c r="Z21" s="21"/>
      <c r="AB21" s="5" t="s">
        <v>151</v>
      </c>
      <c r="AC21" s="6" t="s">
        <v>9</v>
      </c>
      <c r="AD21" s="20">
        <v>3008556</v>
      </c>
      <c r="AE21" s="17" t="s">
        <v>13</v>
      </c>
      <c r="AF21" s="20">
        <v>3008556</v>
      </c>
      <c r="AG21" s="5" t="s">
        <v>152</v>
      </c>
      <c r="AL21" s="10">
        <v>42961</v>
      </c>
      <c r="AM21" s="5" t="s">
        <v>149</v>
      </c>
      <c r="AN21" s="17">
        <v>2017</v>
      </c>
      <c r="AP21" s="5" t="s">
        <v>153</v>
      </c>
    </row>
    <row r="22" spans="1:42" s="7" customFormat="1" ht="51">
      <c r="A22" s="6" t="s">
        <v>146</v>
      </c>
      <c r="B22" s="5" t="s">
        <v>4</v>
      </c>
      <c r="C22" s="6">
        <v>2017</v>
      </c>
      <c r="D22" s="10" t="s">
        <v>187</v>
      </c>
      <c r="E22" s="20">
        <v>3008557</v>
      </c>
      <c r="F22" s="5" t="s">
        <v>147</v>
      </c>
      <c r="G22" s="21"/>
      <c r="H22" s="14" t="s">
        <v>216</v>
      </c>
      <c r="I22" s="20">
        <v>3008557</v>
      </c>
      <c r="J22" s="20">
        <v>3008557</v>
      </c>
      <c r="K22" s="12" t="s">
        <v>149</v>
      </c>
      <c r="L22" s="6" t="s">
        <v>149</v>
      </c>
      <c r="M22" s="6" t="s">
        <v>152</v>
      </c>
      <c r="O22" s="15">
        <v>638</v>
      </c>
      <c r="P22" s="15">
        <v>740</v>
      </c>
      <c r="S22" s="6" t="s">
        <v>150</v>
      </c>
      <c r="U22" s="5" t="s">
        <v>160</v>
      </c>
      <c r="V22" s="14" t="s">
        <v>217</v>
      </c>
      <c r="Z22" s="21"/>
      <c r="AB22" s="5" t="s">
        <v>151</v>
      </c>
      <c r="AC22" s="6" t="s">
        <v>9</v>
      </c>
      <c r="AD22" s="20">
        <v>3008557</v>
      </c>
      <c r="AE22" s="17" t="s">
        <v>13</v>
      </c>
      <c r="AF22" s="20">
        <v>3008557</v>
      </c>
      <c r="AG22" s="5" t="s">
        <v>152</v>
      </c>
      <c r="AL22" s="10">
        <v>42961</v>
      </c>
      <c r="AM22" s="5" t="s">
        <v>149</v>
      </c>
      <c r="AN22" s="17">
        <v>2017</v>
      </c>
      <c r="AP22" s="5" t="s">
        <v>153</v>
      </c>
    </row>
    <row r="23" spans="1:42" s="7" customFormat="1" ht="51">
      <c r="A23" s="6" t="s">
        <v>146</v>
      </c>
      <c r="B23" s="5" t="s">
        <v>1</v>
      </c>
      <c r="C23" s="6">
        <v>2017</v>
      </c>
      <c r="D23" s="10" t="s">
        <v>187</v>
      </c>
      <c r="E23" s="20">
        <v>3008560</v>
      </c>
      <c r="F23" s="5" t="s">
        <v>147</v>
      </c>
      <c r="G23" s="21"/>
      <c r="H23" s="14" t="s">
        <v>218</v>
      </c>
      <c r="I23" s="20">
        <v>3008560</v>
      </c>
      <c r="J23" s="20">
        <v>3008560</v>
      </c>
      <c r="K23" s="12" t="s">
        <v>162</v>
      </c>
      <c r="L23" s="6" t="s">
        <v>149</v>
      </c>
      <c r="M23" s="6" t="s">
        <v>152</v>
      </c>
      <c r="O23" s="15">
        <v>1180</v>
      </c>
      <c r="P23" s="15">
        <v>1180</v>
      </c>
      <c r="S23" s="6" t="s">
        <v>150</v>
      </c>
      <c r="U23" s="5" t="s">
        <v>160</v>
      </c>
      <c r="V23" s="14" t="s">
        <v>219</v>
      </c>
      <c r="Z23" s="21"/>
      <c r="AB23" s="5" t="s">
        <v>151</v>
      </c>
      <c r="AC23" s="6" t="s">
        <v>9</v>
      </c>
      <c r="AD23" s="20">
        <v>3008560</v>
      </c>
      <c r="AE23" s="17" t="s">
        <v>13</v>
      </c>
      <c r="AF23" s="20">
        <v>3008560</v>
      </c>
      <c r="AG23" s="5" t="s">
        <v>152</v>
      </c>
      <c r="AL23" s="10">
        <v>42961</v>
      </c>
      <c r="AM23" s="5" t="s">
        <v>149</v>
      </c>
      <c r="AN23" s="17">
        <v>2017</v>
      </c>
      <c r="AP23" s="5" t="s">
        <v>153</v>
      </c>
    </row>
    <row r="24" spans="1:42" s="7" customFormat="1" ht="51">
      <c r="A24" s="6" t="s">
        <v>146</v>
      </c>
      <c r="B24" s="5" t="s">
        <v>4</v>
      </c>
      <c r="C24" s="6">
        <v>2017</v>
      </c>
      <c r="D24" s="10" t="s">
        <v>187</v>
      </c>
      <c r="E24" s="20">
        <v>3008564</v>
      </c>
      <c r="F24" s="5" t="s">
        <v>147</v>
      </c>
      <c r="G24" s="21"/>
      <c r="H24" s="14" t="s">
        <v>161</v>
      </c>
      <c r="I24" s="20">
        <v>3008564</v>
      </c>
      <c r="J24" s="20">
        <v>3008564</v>
      </c>
      <c r="K24" s="12" t="s">
        <v>149</v>
      </c>
      <c r="L24" s="6" t="s">
        <v>149</v>
      </c>
      <c r="M24" s="6" t="s">
        <v>152</v>
      </c>
      <c r="O24" s="15">
        <v>205.89</v>
      </c>
      <c r="P24" s="15">
        <v>238.83</v>
      </c>
      <c r="S24" s="6" t="s">
        <v>150</v>
      </c>
      <c r="U24" s="5" t="s">
        <v>160</v>
      </c>
      <c r="V24" s="14" t="s">
        <v>182</v>
      </c>
      <c r="Z24" s="21"/>
      <c r="AB24" s="5" t="s">
        <v>151</v>
      </c>
      <c r="AC24" s="6" t="s">
        <v>9</v>
      </c>
      <c r="AD24" s="20">
        <v>3008564</v>
      </c>
      <c r="AE24" s="17" t="s">
        <v>13</v>
      </c>
      <c r="AF24" s="20">
        <v>3008564</v>
      </c>
      <c r="AG24" s="5" t="s">
        <v>152</v>
      </c>
      <c r="AL24" s="10">
        <v>42961</v>
      </c>
      <c r="AM24" s="5" t="s">
        <v>149</v>
      </c>
      <c r="AN24" s="17">
        <v>2017</v>
      </c>
      <c r="AP24" s="5" t="s">
        <v>153</v>
      </c>
    </row>
    <row r="25" spans="1:42" s="7" customFormat="1" ht="51">
      <c r="A25" s="6" t="s">
        <v>146</v>
      </c>
      <c r="B25" s="5" t="s">
        <v>4</v>
      </c>
      <c r="C25" s="6">
        <v>2017</v>
      </c>
      <c r="D25" s="10" t="s">
        <v>187</v>
      </c>
      <c r="E25" s="20">
        <v>3008569</v>
      </c>
      <c r="F25" s="5" t="s">
        <v>147</v>
      </c>
      <c r="G25" s="21"/>
      <c r="H25" s="14" t="s">
        <v>161</v>
      </c>
      <c r="I25" s="20">
        <v>3008569</v>
      </c>
      <c r="J25" s="20">
        <v>3008569</v>
      </c>
      <c r="K25" s="12" t="s">
        <v>155</v>
      </c>
      <c r="L25" s="6" t="s">
        <v>149</v>
      </c>
      <c r="M25" s="6" t="s">
        <v>152</v>
      </c>
      <c r="O25" s="15">
        <f>205.89+205.89</f>
        <v>411.78</v>
      </c>
      <c r="P25" s="15">
        <f>238.83+238.83</f>
        <v>477.66</v>
      </c>
      <c r="S25" s="6" t="s">
        <v>150</v>
      </c>
      <c r="U25" s="5" t="s">
        <v>160</v>
      </c>
      <c r="V25" s="14" t="s">
        <v>183</v>
      </c>
      <c r="Z25" s="21"/>
      <c r="AB25" s="5" t="s">
        <v>151</v>
      </c>
      <c r="AC25" s="6" t="s">
        <v>9</v>
      </c>
      <c r="AD25" s="20">
        <v>3008569</v>
      </c>
      <c r="AE25" s="17" t="s">
        <v>13</v>
      </c>
      <c r="AF25" s="20">
        <v>3008569</v>
      </c>
      <c r="AG25" s="5" t="s">
        <v>152</v>
      </c>
      <c r="AL25" s="10">
        <v>42961</v>
      </c>
      <c r="AM25" s="5" t="s">
        <v>149</v>
      </c>
      <c r="AN25" s="17">
        <v>2017</v>
      </c>
      <c r="AP25" s="5" t="s">
        <v>153</v>
      </c>
    </row>
    <row r="26" spans="1:42" s="7" customFormat="1" ht="51">
      <c r="A26" s="6" t="s">
        <v>146</v>
      </c>
      <c r="B26" s="5" t="s">
        <v>1</v>
      </c>
      <c r="C26" s="6">
        <v>2017</v>
      </c>
      <c r="D26" s="10" t="s">
        <v>187</v>
      </c>
      <c r="E26" s="20">
        <v>3008572</v>
      </c>
      <c r="F26" s="5" t="s">
        <v>147</v>
      </c>
      <c r="G26" s="21"/>
      <c r="H26" s="14" t="s">
        <v>220</v>
      </c>
      <c r="I26" s="20">
        <v>3008572</v>
      </c>
      <c r="J26" s="20">
        <v>3008572</v>
      </c>
      <c r="K26" s="12" t="s">
        <v>162</v>
      </c>
      <c r="L26" s="6" t="s">
        <v>149</v>
      </c>
      <c r="M26" s="6" t="s">
        <v>152</v>
      </c>
      <c r="O26" s="15">
        <v>750</v>
      </c>
      <c r="P26" s="15">
        <v>750</v>
      </c>
      <c r="S26" s="6" t="s">
        <v>150</v>
      </c>
      <c r="U26" s="5" t="s">
        <v>160</v>
      </c>
      <c r="V26" s="14" t="s">
        <v>221</v>
      </c>
      <c r="Z26" s="21"/>
      <c r="AB26" s="5" t="s">
        <v>151</v>
      </c>
      <c r="AC26" s="6" t="s">
        <v>9</v>
      </c>
      <c r="AD26" s="20">
        <v>3008572</v>
      </c>
      <c r="AE26" s="17" t="s">
        <v>13</v>
      </c>
      <c r="AF26" s="20">
        <v>3008572</v>
      </c>
      <c r="AG26" s="5" t="s">
        <v>152</v>
      </c>
      <c r="AL26" s="10">
        <v>42961</v>
      </c>
      <c r="AM26" s="5" t="s">
        <v>149</v>
      </c>
      <c r="AN26" s="17">
        <v>2017</v>
      </c>
      <c r="AP26" s="5" t="s">
        <v>153</v>
      </c>
    </row>
    <row r="27" spans="1:42" s="7" customFormat="1" ht="51">
      <c r="A27" s="6" t="s">
        <v>146</v>
      </c>
      <c r="B27" s="5" t="s">
        <v>1</v>
      </c>
      <c r="C27" s="6">
        <v>2017</v>
      </c>
      <c r="D27" s="10" t="s">
        <v>187</v>
      </c>
      <c r="E27" s="20">
        <v>3008573</v>
      </c>
      <c r="F27" s="5" t="s">
        <v>147</v>
      </c>
      <c r="G27" s="21"/>
      <c r="H27" s="14" t="s">
        <v>222</v>
      </c>
      <c r="I27" s="20">
        <v>3008573</v>
      </c>
      <c r="J27" s="20">
        <v>3008573</v>
      </c>
      <c r="K27" s="12" t="s">
        <v>162</v>
      </c>
      <c r="L27" s="6" t="s">
        <v>149</v>
      </c>
      <c r="M27" s="6" t="s">
        <v>152</v>
      </c>
      <c r="O27" s="15">
        <v>135</v>
      </c>
      <c r="P27" s="15">
        <v>135</v>
      </c>
      <c r="S27" s="6" t="s">
        <v>150</v>
      </c>
      <c r="U27" s="5" t="s">
        <v>160</v>
      </c>
      <c r="V27" s="14" t="s">
        <v>223</v>
      </c>
      <c r="Z27" s="21"/>
      <c r="AB27" s="5" t="s">
        <v>151</v>
      </c>
      <c r="AC27" s="6" t="s">
        <v>9</v>
      </c>
      <c r="AD27" s="20">
        <v>3008573</v>
      </c>
      <c r="AE27" s="17" t="s">
        <v>13</v>
      </c>
      <c r="AF27" s="20">
        <v>3008573</v>
      </c>
      <c r="AG27" s="5" t="s">
        <v>152</v>
      </c>
      <c r="AL27" s="10">
        <v>42961</v>
      </c>
      <c r="AM27" s="5" t="s">
        <v>149</v>
      </c>
      <c r="AN27" s="17">
        <v>2017</v>
      </c>
      <c r="AP27" s="5" t="s">
        <v>153</v>
      </c>
    </row>
    <row r="28" spans="1:42" s="7" customFormat="1" ht="51">
      <c r="A28" s="6" t="s">
        <v>146</v>
      </c>
      <c r="B28" s="5" t="s">
        <v>4</v>
      </c>
      <c r="C28" s="6">
        <v>2017</v>
      </c>
      <c r="D28" s="10" t="s">
        <v>187</v>
      </c>
      <c r="E28" s="20">
        <v>3008578</v>
      </c>
      <c r="F28" s="5" t="s">
        <v>147</v>
      </c>
      <c r="G28" s="21"/>
      <c r="H28" s="14" t="s">
        <v>224</v>
      </c>
      <c r="I28" s="20">
        <v>3008578</v>
      </c>
      <c r="J28" s="20">
        <v>3008578</v>
      </c>
      <c r="K28" s="12" t="s">
        <v>149</v>
      </c>
      <c r="L28" s="6" t="s">
        <v>149</v>
      </c>
      <c r="M28" s="6" t="s">
        <v>152</v>
      </c>
      <c r="O28" s="15">
        <v>310.25</v>
      </c>
      <c r="P28" s="15">
        <v>359.9</v>
      </c>
      <c r="S28" s="6" t="s">
        <v>150</v>
      </c>
      <c r="U28" s="5" t="s">
        <v>160</v>
      </c>
      <c r="V28" s="14" t="s">
        <v>225</v>
      </c>
      <c r="Z28" s="21"/>
      <c r="AB28" s="5" t="s">
        <v>151</v>
      </c>
      <c r="AC28" s="6" t="s">
        <v>9</v>
      </c>
      <c r="AD28" s="20">
        <v>3008578</v>
      </c>
      <c r="AE28" s="17" t="s">
        <v>13</v>
      </c>
      <c r="AF28" s="20">
        <v>3008578</v>
      </c>
      <c r="AG28" s="5" t="s">
        <v>152</v>
      </c>
      <c r="AL28" s="10">
        <v>42961</v>
      </c>
      <c r="AM28" s="5" t="s">
        <v>149</v>
      </c>
      <c r="AN28" s="17">
        <v>2017</v>
      </c>
      <c r="AP28" s="5" t="s">
        <v>153</v>
      </c>
    </row>
    <row r="29" spans="1:42" s="7" customFormat="1" ht="51">
      <c r="A29" s="6" t="s">
        <v>146</v>
      </c>
      <c r="B29" s="5" t="s">
        <v>1</v>
      </c>
      <c r="C29" s="6">
        <v>2017</v>
      </c>
      <c r="D29" s="10" t="s">
        <v>187</v>
      </c>
      <c r="E29" s="20">
        <v>3008579</v>
      </c>
      <c r="F29" s="5" t="s">
        <v>147</v>
      </c>
      <c r="G29" s="21"/>
      <c r="H29" s="14" t="s">
        <v>226</v>
      </c>
      <c r="I29" s="20">
        <v>3008579</v>
      </c>
      <c r="J29" s="20">
        <v>3008579</v>
      </c>
      <c r="K29" s="12" t="s">
        <v>148</v>
      </c>
      <c r="L29" s="6" t="s">
        <v>149</v>
      </c>
      <c r="M29" s="6" t="s">
        <v>152</v>
      </c>
      <c r="O29" s="15">
        <v>198.8</v>
      </c>
      <c r="P29" s="15">
        <v>198.8</v>
      </c>
      <c r="S29" s="6" t="s">
        <v>150</v>
      </c>
      <c r="U29" s="5" t="s">
        <v>160</v>
      </c>
      <c r="V29" s="14" t="s">
        <v>227</v>
      </c>
      <c r="Z29" s="21"/>
      <c r="AB29" s="5" t="s">
        <v>151</v>
      </c>
      <c r="AC29" s="6" t="s">
        <v>9</v>
      </c>
      <c r="AD29" s="20">
        <v>3008579</v>
      </c>
      <c r="AE29" s="17" t="s">
        <v>13</v>
      </c>
      <c r="AF29" s="20">
        <v>3008579</v>
      </c>
      <c r="AG29" s="5" t="s">
        <v>152</v>
      </c>
      <c r="AL29" s="10">
        <v>42961</v>
      </c>
      <c r="AM29" s="5" t="s">
        <v>149</v>
      </c>
      <c r="AN29" s="17">
        <v>2017</v>
      </c>
      <c r="AP29" s="5" t="s">
        <v>153</v>
      </c>
    </row>
    <row r="30" spans="1:42" s="7" customFormat="1" ht="51">
      <c r="A30" s="6" t="s">
        <v>146</v>
      </c>
      <c r="B30" s="5" t="s">
        <v>1</v>
      </c>
      <c r="C30" s="6">
        <v>2017</v>
      </c>
      <c r="D30" s="10" t="s">
        <v>187</v>
      </c>
      <c r="E30" s="20">
        <v>3008581</v>
      </c>
      <c r="F30" s="5" t="s">
        <v>147</v>
      </c>
      <c r="G30" s="21"/>
      <c r="H30" s="14" t="s">
        <v>228</v>
      </c>
      <c r="I30" s="20">
        <v>3008581</v>
      </c>
      <c r="J30" s="20">
        <v>3008581</v>
      </c>
      <c r="K30" s="12" t="s">
        <v>155</v>
      </c>
      <c r="L30" s="6" t="s">
        <v>149</v>
      </c>
      <c r="M30" s="6" t="s">
        <v>152</v>
      </c>
      <c r="O30" s="15">
        <v>470.1</v>
      </c>
      <c r="P30" s="15">
        <v>470.1</v>
      </c>
      <c r="S30" s="6" t="s">
        <v>150</v>
      </c>
      <c r="U30" s="5" t="s">
        <v>160</v>
      </c>
      <c r="V30" s="14" t="s">
        <v>229</v>
      </c>
      <c r="Z30" s="21"/>
      <c r="AB30" s="5" t="s">
        <v>151</v>
      </c>
      <c r="AC30" s="6" t="s">
        <v>9</v>
      </c>
      <c r="AD30" s="20">
        <v>3008581</v>
      </c>
      <c r="AE30" s="17" t="s">
        <v>13</v>
      </c>
      <c r="AF30" s="20">
        <v>3008581</v>
      </c>
      <c r="AG30" s="5" t="s">
        <v>152</v>
      </c>
      <c r="AL30" s="10">
        <v>42961</v>
      </c>
      <c r="AM30" s="5" t="s">
        <v>149</v>
      </c>
      <c r="AN30" s="17">
        <v>2017</v>
      </c>
      <c r="AP30" s="5" t="s">
        <v>153</v>
      </c>
    </row>
    <row r="31" spans="1:42" s="7" customFormat="1" ht="51">
      <c r="A31" s="6" t="s">
        <v>146</v>
      </c>
      <c r="B31" s="5" t="s">
        <v>1</v>
      </c>
      <c r="C31" s="6">
        <v>2017</v>
      </c>
      <c r="D31" s="10" t="s">
        <v>187</v>
      </c>
      <c r="E31" s="20">
        <v>3008582</v>
      </c>
      <c r="F31" s="5" t="s">
        <v>147</v>
      </c>
      <c r="G31" s="21"/>
      <c r="H31" s="14" t="s">
        <v>231</v>
      </c>
      <c r="I31" s="20">
        <v>3008582</v>
      </c>
      <c r="J31" s="20">
        <v>3008582</v>
      </c>
      <c r="K31" s="12" t="s">
        <v>179</v>
      </c>
      <c r="L31" s="6" t="s">
        <v>149</v>
      </c>
      <c r="M31" s="6" t="s">
        <v>152</v>
      </c>
      <c r="O31" s="15">
        <v>256.03</v>
      </c>
      <c r="P31" s="15">
        <v>297</v>
      </c>
      <c r="S31" s="6" t="s">
        <v>150</v>
      </c>
      <c r="U31" s="5" t="s">
        <v>160</v>
      </c>
      <c r="V31" s="14" t="s">
        <v>230</v>
      </c>
      <c r="Z31" s="21"/>
      <c r="AB31" s="5" t="s">
        <v>151</v>
      </c>
      <c r="AC31" s="6" t="s">
        <v>9</v>
      </c>
      <c r="AD31" s="20">
        <v>3008582</v>
      </c>
      <c r="AE31" s="17" t="s">
        <v>13</v>
      </c>
      <c r="AF31" s="20">
        <v>3008582</v>
      </c>
      <c r="AG31" s="5" t="s">
        <v>152</v>
      </c>
      <c r="AL31" s="10">
        <v>42961</v>
      </c>
      <c r="AM31" s="5" t="s">
        <v>149</v>
      </c>
      <c r="AN31" s="17">
        <v>2017</v>
      </c>
      <c r="AP31" s="5" t="s">
        <v>153</v>
      </c>
    </row>
    <row r="32" spans="1:42" s="7" customFormat="1" ht="51">
      <c r="A32" s="6" t="s">
        <v>146</v>
      </c>
      <c r="B32" s="5" t="s">
        <v>4</v>
      </c>
      <c r="C32" s="6">
        <v>2017</v>
      </c>
      <c r="D32" s="10" t="s">
        <v>187</v>
      </c>
      <c r="E32" s="20">
        <v>3008590</v>
      </c>
      <c r="F32" s="5" t="s">
        <v>147</v>
      </c>
      <c r="G32" s="21"/>
      <c r="H32" s="14" t="s">
        <v>232</v>
      </c>
      <c r="I32" s="20">
        <v>3008590</v>
      </c>
      <c r="J32" s="20">
        <v>3008590</v>
      </c>
      <c r="K32" s="12" t="s">
        <v>149</v>
      </c>
      <c r="L32" s="6" t="s">
        <v>149</v>
      </c>
      <c r="M32" s="6" t="s">
        <v>152</v>
      </c>
      <c r="O32" s="15">
        <v>600</v>
      </c>
      <c r="P32" s="15">
        <v>696</v>
      </c>
      <c r="S32" s="6" t="s">
        <v>150</v>
      </c>
      <c r="U32" s="5" t="s">
        <v>160</v>
      </c>
      <c r="V32" s="14" t="s">
        <v>233</v>
      </c>
      <c r="Z32" s="21"/>
      <c r="AB32" s="5" t="s">
        <v>151</v>
      </c>
      <c r="AC32" s="6" t="s">
        <v>9</v>
      </c>
      <c r="AD32" s="20">
        <v>3008590</v>
      </c>
      <c r="AE32" s="17" t="s">
        <v>13</v>
      </c>
      <c r="AF32" s="20">
        <v>3008590</v>
      </c>
      <c r="AG32" s="5" t="s">
        <v>152</v>
      </c>
      <c r="AL32" s="10">
        <v>42961</v>
      </c>
      <c r="AM32" s="5" t="s">
        <v>149</v>
      </c>
      <c r="AN32" s="17">
        <v>2017</v>
      </c>
      <c r="AP32" s="5" t="s">
        <v>153</v>
      </c>
    </row>
    <row r="33" spans="1:42" s="7" customFormat="1" ht="51">
      <c r="A33" s="6" t="s">
        <v>146</v>
      </c>
      <c r="B33" s="5" t="s">
        <v>1</v>
      </c>
      <c r="C33" s="6">
        <v>2017</v>
      </c>
      <c r="D33" s="10" t="s">
        <v>187</v>
      </c>
      <c r="E33" s="20">
        <v>3008592</v>
      </c>
      <c r="F33" s="5" t="s">
        <v>147</v>
      </c>
      <c r="G33" s="21"/>
      <c r="H33" s="14" t="s">
        <v>235</v>
      </c>
      <c r="I33" s="20">
        <v>3008592</v>
      </c>
      <c r="J33" s="20">
        <v>3008592</v>
      </c>
      <c r="K33" s="12" t="s">
        <v>154</v>
      </c>
      <c r="L33" s="6" t="s">
        <v>149</v>
      </c>
      <c r="M33" s="6" t="s">
        <v>152</v>
      </c>
      <c r="O33" s="15">
        <v>175.5</v>
      </c>
      <c r="P33" s="15">
        <v>175.5</v>
      </c>
      <c r="S33" s="6" t="s">
        <v>150</v>
      </c>
      <c r="U33" s="5" t="s">
        <v>160</v>
      </c>
      <c r="V33" s="14" t="s">
        <v>236</v>
      </c>
      <c r="Z33" s="21"/>
      <c r="AB33" s="5" t="s">
        <v>151</v>
      </c>
      <c r="AC33" s="6" t="s">
        <v>9</v>
      </c>
      <c r="AD33" s="20">
        <v>3008592</v>
      </c>
      <c r="AE33" s="17" t="s">
        <v>13</v>
      </c>
      <c r="AF33" s="20">
        <v>3008592</v>
      </c>
      <c r="AG33" s="5" t="s">
        <v>152</v>
      </c>
      <c r="AL33" s="10">
        <v>42961</v>
      </c>
      <c r="AM33" s="5" t="s">
        <v>149</v>
      </c>
      <c r="AN33" s="17">
        <v>2017</v>
      </c>
      <c r="AP33" s="5" t="s">
        <v>153</v>
      </c>
    </row>
    <row r="34" spans="1:42" s="7" customFormat="1" ht="51">
      <c r="A34" s="6" t="s">
        <v>146</v>
      </c>
      <c r="B34" s="5" t="s">
        <v>1</v>
      </c>
      <c r="C34" s="6">
        <v>2017</v>
      </c>
      <c r="D34" s="10" t="s">
        <v>187</v>
      </c>
      <c r="E34" s="20">
        <v>3008593</v>
      </c>
      <c r="F34" s="5" t="s">
        <v>147</v>
      </c>
      <c r="G34" s="21"/>
      <c r="H34" s="14" t="s">
        <v>237</v>
      </c>
      <c r="I34" s="20">
        <v>3008593</v>
      </c>
      <c r="J34" s="20">
        <v>3008593</v>
      </c>
      <c r="K34" s="12" t="s">
        <v>154</v>
      </c>
      <c r="L34" s="6" t="s">
        <v>149</v>
      </c>
      <c r="M34" s="6" t="s">
        <v>152</v>
      </c>
      <c r="O34" s="15">
        <v>591.38</v>
      </c>
      <c r="P34" s="15">
        <v>686</v>
      </c>
      <c r="S34" s="6" t="s">
        <v>150</v>
      </c>
      <c r="U34" s="5" t="s">
        <v>160</v>
      </c>
      <c r="V34" s="14" t="s">
        <v>238</v>
      </c>
      <c r="Z34" s="21"/>
      <c r="AB34" s="5" t="s">
        <v>151</v>
      </c>
      <c r="AC34" s="6" t="s">
        <v>9</v>
      </c>
      <c r="AD34" s="20">
        <v>3008593</v>
      </c>
      <c r="AE34" s="17" t="s">
        <v>13</v>
      </c>
      <c r="AF34" s="20">
        <v>3008593</v>
      </c>
      <c r="AG34" s="5" t="s">
        <v>152</v>
      </c>
      <c r="AL34" s="10">
        <v>42961</v>
      </c>
      <c r="AM34" s="5" t="s">
        <v>149</v>
      </c>
      <c r="AN34" s="17">
        <v>2017</v>
      </c>
      <c r="AP34" s="5" t="s">
        <v>153</v>
      </c>
    </row>
    <row r="35" spans="1:42" s="7" customFormat="1" ht="51">
      <c r="A35" s="6" t="s">
        <v>146</v>
      </c>
      <c r="B35" s="5" t="s">
        <v>1</v>
      </c>
      <c r="C35" s="6">
        <v>2017</v>
      </c>
      <c r="D35" s="10" t="s">
        <v>187</v>
      </c>
      <c r="E35" s="20">
        <v>3008594</v>
      </c>
      <c r="F35" s="5" t="s">
        <v>147</v>
      </c>
      <c r="G35" s="21"/>
      <c r="H35" s="14" t="s">
        <v>186</v>
      </c>
      <c r="I35" s="20">
        <v>3008594</v>
      </c>
      <c r="J35" s="20">
        <v>3008594</v>
      </c>
      <c r="K35" s="12" t="s">
        <v>149</v>
      </c>
      <c r="L35" s="6" t="s">
        <v>149</v>
      </c>
      <c r="M35" s="6" t="s">
        <v>152</v>
      </c>
      <c r="O35" s="15">
        <v>567.76</v>
      </c>
      <c r="P35" s="15">
        <v>658.6</v>
      </c>
      <c r="S35" s="6" t="s">
        <v>150</v>
      </c>
      <c r="U35" s="5" t="s">
        <v>160</v>
      </c>
      <c r="V35" s="14" t="s">
        <v>239</v>
      </c>
      <c r="Z35" s="21"/>
      <c r="AB35" s="5" t="s">
        <v>151</v>
      </c>
      <c r="AC35" s="6" t="s">
        <v>9</v>
      </c>
      <c r="AD35" s="20">
        <v>3008594</v>
      </c>
      <c r="AE35" s="17" t="s">
        <v>13</v>
      </c>
      <c r="AF35" s="20">
        <v>3008594</v>
      </c>
      <c r="AG35" s="5" t="s">
        <v>152</v>
      </c>
      <c r="AL35" s="10">
        <v>42961</v>
      </c>
      <c r="AM35" s="5" t="s">
        <v>149</v>
      </c>
      <c r="AN35" s="17">
        <v>2017</v>
      </c>
      <c r="AP35" s="5" t="s">
        <v>153</v>
      </c>
    </row>
    <row r="36" spans="1:42" s="7" customFormat="1" ht="51">
      <c r="A36" s="6" t="s">
        <v>146</v>
      </c>
      <c r="B36" s="5" t="s">
        <v>1</v>
      </c>
      <c r="C36" s="6">
        <v>2017</v>
      </c>
      <c r="D36" s="10" t="s">
        <v>187</v>
      </c>
      <c r="E36" s="20">
        <v>3008605</v>
      </c>
      <c r="F36" s="5" t="s">
        <v>147</v>
      </c>
      <c r="G36" s="21"/>
      <c r="H36" s="14" t="s">
        <v>177</v>
      </c>
      <c r="I36" s="20">
        <v>3008605</v>
      </c>
      <c r="J36" s="20">
        <v>3008605</v>
      </c>
      <c r="K36" s="12" t="s">
        <v>149</v>
      </c>
      <c r="L36" s="6" t="s">
        <v>149</v>
      </c>
      <c r="M36" s="6" t="s">
        <v>152</v>
      </c>
      <c r="O36" s="15">
        <f>600+408</f>
        <v>1008</v>
      </c>
      <c r="P36" s="15">
        <f>600+408</f>
        <v>1008</v>
      </c>
      <c r="S36" s="6" t="s">
        <v>150</v>
      </c>
      <c r="U36" s="5" t="s">
        <v>160</v>
      </c>
      <c r="V36" s="14" t="s">
        <v>168</v>
      </c>
      <c r="Z36" s="21"/>
      <c r="AB36" s="5" t="s">
        <v>151</v>
      </c>
      <c r="AC36" s="6" t="s">
        <v>9</v>
      </c>
      <c r="AD36" s="20">
        <v>3008605</v>
      </c>
      <c r="AE36" s="17" t="s">
        <v>13</v>
      </c>
      <c r="AF36" s="20">
        <v>3008605</v>
      </c>
      <c r="AG36" s="5" t="s">
        <v>152</v>
      </c>
      <c r="AL36" s="10">
        <v>42961</v>
      </c>
      <c r="AM36" s="5" t="s">
        <v>149</v>
      </c>
      <c r="AN36" s="17">
        <v>2017</v>
      </c>
      <c r="AP36" s="5" t="s">
        <v>153</v>
      </c>
    </row>
    <row r="37" spans="1:42" s="7" customFormat="1" ht="51">
      <c r="A37" s="6" t="s">
        <v>146</v>
      </c>
      <c r="B37" s="5" t="s">
        <v>4</v>
      </c>
      <c r="C37" s="6">
        <v>2017</v>
      </c>
      <c r="D37" s="10" t="s">
        <v>187</v>
      </c>
      <c r="E37" s="20">
        <v>3008609</v>
      </c>
      <c r="F37" s="5" t="s">
        <v>147</v>
      </c>
      <c r="G37" s="21"/>
      <c r="H37" s="14" t="s">
        <v>161</v>
      </c>
      <c r="I37" s="20">
        <v>3008609</v>
      </c>
      <c r="J37" s="20">
        <v>3008609</v>
      </c>
      <c r="K37" s="12" t="s">
        <v>155</v>
      </c>
      <c r="L37" s="6" t="s">
        <v>149</v>
      </c>
      <c r="M37" s="6" t="s">
        <v>152</v>
      </c>
      <c r="O37" s="15">
        <v>205.88</v>
      </c>
      <c r="P37" s="15">
        <v>238.83</v>
      </c>
      <c r="S37" s="6" t="s">
        <v>150</v>
      </c>
      <c r="U37" s="5" t="s">
        <v>160</v>
      </c>
      <c r="V37" s="14" t="s">
        <v>183</v>
      </c>
      <c r="Z37" s="21"/>
      <c r="AB37" s="5" t="s">
        <v>151</v>
      </c>
      <c r="AC37" s="6" t="s">
        <v>9</v>
      </c>
      <c r="AD37" s="20">
        <v>3008609</v>
      </c>
      <c r="AE37" s="17" t="s">
        <v>13</v>
      </c>
      <c r="AF37" s="20">
        <v>3008609</v>
      </c>
      <c r="AG37" s="5" t="s">
        <v>152</v>
      </c>
      <c r="AL37" s="10">
        <v>42961</v>
      </c>
      <c r="AM37" s="5" t="s">
        <v>149</v>
      </c>
      <c r="AN37" s="17">
        <v>2017</v>
      </c>
      <c r="AP37" s="5" t="s">
        <v>153</v>
      </c>
    </row>
    <row r="38" spans="1:42" s="7" customFormat="1" ht="51">
      <c r="A38" s="6" t="s">
        <v>146</v>
      </c>
      <c r="B38" s="5" t="s">
        <v>1</v>
      </c>
      <c r="C38" s="6">
        <v>2017</v>
      </c>
      <c r="D38" s="10" t="s">
        <v>187</v>
      </c>
      <c r="E38" s="20">
        <v>3008620</v>
      </c>
      <c r="F38" s="5" t="s">
        <v>147</v>
      </c>
      <c r="G38" s="21"/>
      <c r="H38" s="14" t="s">
        <v>240</v>
      </c>
      <c r="I38" s="20">
        <v>3008620</v>
      </c>
      <c r="J38" s="20">
        <v>3008620</v>
      </c>
      <c r="K38" s="12" t="s">
        <v>154</v>
      </c>
      <c r="L38" s="6" t="s">
        <v>149</v>
      </c>
      <c r="M38" s="6" t="s">
        <v>152</v>
      </c>
      <c r="O38" s="15">
        <v>51.72</v>
      </c>
      <c r="P38" s="15">
        <v>60</v>
      </c>
      <c r="S38" s="6" t="s">
        <v>150</v>
      </c>
      <c r="U38" s="5" t="s">
        <v>160</v>
      </c>
      <c r="V38" s="14" t="s">
        <v>241</v>
      </c>
      <c r="Z38" s="21"/>
      <c r="AB38" s="5" t="s">
        <v>151</v>
      </c>
      <c r="AC38" s="6" t="s">
        <v>9</v>
      </c>
      <c r="AD38" s="20">
        <v>3008620</v>
      </c>
      <c r="AE38" s="17" t="s">
        <v>13</v>
      </c>
      <c r="AF38" s="20">
        <v>3008620</v>
      </c>
      <c r="AG38" s="5" t="s">
        <v>152</v>
      </c>
      <c r="AL38" s="10">
        <v>42961</v>
      </c>
      <c r="AM38" s="5" t="s">
        <v>149</v>
      </c>
      <c r="AN38" s="17">
        <v>2017</v>
      </c>
      <c r="AP38" s="5" t="s">
        <v>153</v>
      </c>
    </row>
    <row r="39" spans="1:42" s="7" customFormat="1" ht="63.75">
      <c r="A39" s="6" t="s">
        <v>146</v>
      </c>
      <c r="B39" s="5" t="s">
        <v>1</v>
      </c>
      <c r="C39" s="6">
        <v>2017</v>
      </c>
      <c r="D39" s="10" t="s">
        <v>187</v>
      </c>
      <c r="E39" s="20">
        <v>3008624</v>
      </c>
      <c r="F39" s="5" t="s">
        <v>147</v>
      </c>
      <c r="G39" s="21"/>
      <c r="H39" s="14" t="s">
        <v>244</v>
      </c>
      <c r="I39" s="20">
        <v>3008624</v>
      </c>
      <c r="J39" s="20">
        <v>3008624</v>
      </c>
      <c r="K39" s="12" t="s">
        <v>169</v>
      </c>
      <c r="L39" s="6" t="s">
        <v>149</v>
      </c>
      <c r="M39" s="6" t="s">
        <v>152</v>
      </c>
      <c r="O39" s="15">
        <v>593.28</v>
      </c>
      <c r="P39" s="15">
        <v>604.4</v>
      </c>
      <c r="S39" s="6" t="s">
        <v>150</v>
      </c>
      <c r="U39" s="5" t="s">
        <v>160</v>
      </c>
      <c r="V39" s="14" t="s">
        <v>243</v>
      </c>
      <c r="Z39" s="21"/>
      <c r="AB39" s="5" t="s">
        <v>151</v>
      </c>
      <c r="AC39" s="6" t="s">
        <v>9</v>
      </c>
      <c r="AD39" s="20">
        <v>3008624</v>
      </c>
      <c r="AE39" s="17" t="s">
        <v>13</v>
      </c>
      <c r="AF39" s="20">
        <v>3008624</v>
      </c>
      <c r="AG39" s="5" t="s">
        <v>152</v>
      </c>
      <c r="AL39" s="10">
        <v>42961</v>
      </c>
      <c r="AM39" s="5" t="s">
        <v>149</v>
      </c>
      <c r="AN39" s="17">
        <v>2017</v>
      </c>
      <c r="AP39" s="5" t="s">
        <v>153</v>
      </c>
    </row>
    <row r="40" spans="1:42" s="7" customFormat="1" ht="51">
      <c r="A40" s="6" t="s">
        <v>146</v>
      </c>
      <c r="B40" s="5" t="s">
        <v>1</v>
      </c>
      <c r="C40" s="6">
        <v>2017</v>
      </c>
      <c r="D40" s="10" t="s">
        <v>187</v>
      </c>
      <c r="E40" s="20">
        <v>3008621</v>
      </c>
      <c r="F40" s="5" t="s">
        <v>147</v>
      </c>
      <c r="G40" s="21"/>
      <c r="H40" s="14" t="s">
        <v>245</v>
      </c>
      <c r="I40" s="20">
        <v>3008621</v>
      </c>
      <c r="J40" s="20">
        <v>3008621</v>
      </c>
      <c r="K40" s="12" t="s">
        <v>148</v>
      </c>
      <c r="L40" s="6" t="s">
        <v>149</v>
      </c>
      <c r="M40" s="6" t="s">
        <v>152</v>
      </c>
      <c r="O40" s="15">
        <v>155.17</v>
      </c>
      <c r="P40" s="15">
        <v>180</v>
      </c>
      <c r="S40" s="6" t="s">
        <v>150</v>
      </c>
      <c r="U40" s="5" t="s">
        <v>160</v>
      </c>
      <c r="V40" s="14" t="s">
        <v>246</v>
      </c>
      <c r="Z40" s="21"/>
      <c r="AB40" s="5" t="s">
        <v>151</v>
      </c>
      <c r="AC40" s="6" t="s">
        <v>9</v>
      </c>
      <c r="AD40" s="20">
        <v>3008621</v>
      </c>
      <c r="AE40" s="17" t="s">
        <v>13</v>
      </c>
      <c r="AF40" s="20">
        <v>3008621</v>
      </c>
      <c r="AG40" s="5" t="s">
        <v>152</v>
      </c>
      <c r="AL40" s="10">
        <v>42961</v>
      </c>
      <c r="AM40" s="5" t="s">
        <v>149</v>
      </c>
      <c r="AN40" s="17">
        <v>2017</v>
      </c>
      <c r="AP40" s="5" t="s">
        <v>153</v>
      </c>
    </row>
    <row r="41" spans="1:42" s="7" customFormat="1" ht="51">
      <c r="A41" s="6" t="s">
        <v>146</v>
      </c>
      <c r="B41" s="5" t="s">
        <v>4</v>
      </c>
      <c r="C41" s="6">
        <v>2017</v>
      </c>
      <c r="D41" s="10" t="s">
        <v>187</v>
      </c>
      <c r="E41" s="20">
        <v>3008631</v>
      </c>
      <c r="F41" s="5" t="s">
        <v>147</v>
      </c>
      <c r="G41" s="21"/>
      <c r="H41" s="14" t="s">
        <v>161</v>
      </c>
      <c r="I41" s="20">
        <v>3008631</v>
      </c>
      <c r="J41" s="20">
        <v>3008631</v>
      </c>
      <c r="K41" s="12" t="s">
        <v>149</v>
      </c>
      <c r="L41" s="6" t="s">
        <v>149</v>
      </c>
      <c r="M41" s="6" t="s">
        <v>152</v>
      </c>
      <c r="O41" s="15">
        <v>205.88</v>
      </c>
      <c r="P41" s="15">
        <v>238.83</v>
      </c>
      <c r="S41" s="6" t="s">
        <v>150</v>
      </c>
      <c r="U41" s="5" t="s">
        <v>160</v>
      </c>
      <c r="V41" s="14" t="s">
        <v>248</v>
      </c>
      <c r="Z41" s="21"/>
      <c r="AB41" s="5" t="s">
        <v>151</v>
      </c>
      <c r="AC41" s="6" t="s">
        <v>9</v>
      </c>
      <c r="AD41" s="20">
        <v>3008631</v>
      </c>
      <c r="AE41" s="17" t="s">
        <v>13</v>
      </c>
      <c r="AF41" s="20">
        <v>3008631</v>
      </c>
      <c r="AG41" s="5" t="s">
        <v>152</v>
      </c>
      <c r="AL41" s="10">
        <v>42961</v>
      </c>
      <c r="AM41" s="5" t="s">
        <v>149</v>
      </c>
      <c r="AN41" s="17">
        <v>2017</v>
      </c>
      <c r="AP41" s="5" t="s">
        <v>153</v>
      </c>
    </row>
    <row r="42" spans="1:42" s="7" customFormat="1" ht="51">
      <c r="A42" s="6" t="s">
        <v>146</v>
      </c>
      <c r="B42" s="5" t="s">
        <v>1</v>
      </c>
      <c r="C42" s="6">
        <v>2017</v>
      </c>
      <c r="D42" s="10" t="s">
        <v>187</v>
      </c>
      <c r="E42" s="20">
        <v>3008639</v>
      </c>
      <c r="F42" s="5" t="s">
        <v>147</v>
      </c>
      <c r="G42" s="21"/>
      <c r="H42" s="14" t="s">
        <v>250</v>
      </c>
      <c r="I42" s="20">
        <v>3008639</v>
      </c>
      <c r="J42" s="20">
        <v>3008639</v>
      </c>
      <c r="K42" s="12" t="s">
        <v>149</v>
      </c>
      <c r="L42" s="6" t="s">
        <v>149</v>
      </c>
      <c r="M42" s="6" t="s">
        <v>152</v>
      </c>
      <c r="O42" s="15">
        <f>139+592</f>
        <v>731</v>
      </c>
      <c r="P42" s="15">
        <f>139+592</f>
        <v>731</v>
      </c>
      <c r="S42" s="6" t="s">
        <v>150</v>
      </c>
      <c r="U42" s="5" t="s">
        <v>160</v>
      </c>
      <c r="V42" s="14" t="s">
        <v>249</v>
      </c>
      <c r="Z42" s="21"/>
      <c r="AB42" s="5" t="s">
        <v>151</v>
      </c>
      <c r="AC42" s="6" t="s">
        <v>9</v>
      </c>
      <c r="AD42" s="20">
        <v>3008639</v>
      </c>
      <c r="AE42" s="17" t="s">
        <v>13</v>
      </c>
      <c r="AF42" s="20">
        <v>3008639</v>
      </c>
      <c r="AG42" s="5" t="s">
        <v>152</v>
      </c>
      <c r="AL42" s="10">
        <v>42961</v>
      </c>
      <c r="AM42" s="5" t="s">
        <v>149</v>
      </c>
      <c r="AN42" s="17">
        <v>2017</v>
      </c>
      <c r="AP42" s="5" t="s">
        <v>153</v>
      </c>
    </row>
    <row r="43" spans="1:42" s="7" customFormat="1" ht="51">
      <c r="A43" s="6" t="s">
        <v>146</v>
      </c>
      <c r="B43" s="5" t="s">
        <v>1</v>
      </c>
      <c r="C43" s="6">
        <v>2017</v>
      </c>
      <c r="D43" s="10" t="s">
        <v>187</v>
      </c>
      <c r="E43" s="20">
        <v>3008640</v>
      </c>
      <c r="F43" s="5" t="s">
        <v>147</v>
      </c>
      <c r="G43" s="21"/>
      <c r="H43" s="14" t="s">
        <v>252</v>
      </c>
      <c r="I43" s="20">
        <v>3008640</v>
      </c>
      <c r="J43" s="20">
        <v>3008640</v>
      </c>
      <c r="K43" s="12" t="s">
        <v>149</v>
      </c>
      <c r="L43" s="6" t="s">
        <v>149</v>
      </c>
      <c r="M43" s="6" t="s">
        <v>152</v>
      </c>
      <c r="O43" s="15">
        <v>86.53</v>
      </c>
      <c r="P43" s="15">
        <v>100</v>
      </c>
      <c r="S43" s="6" t="s">
        <v>150</v>
      </c>
      <c r="U43" s="5" t="s">
        <v>160</v>
      </c>
      <c r="V43" s="14" t="s">
        <v>253</v>
      </c>
      <c r="Z43" s="21"/>
      <c r="AB43" s="5" t="s">
        <v>151</v>
      </c>
      <c r="AC43" s="6" t="s">
        <v>9</v>
      </c>
      <c r="AD43" s="20">
        <v>3008640</v>
      </c>
      <c r="AE43" s="17" t="s">
        <v>13</v>
      </c>
      <c r="AF43" s="20">
        <v>3008640</v>
      </c>
      <c r="AG43" s="5" t="s">
        <v>152</v>
      </c>
      <c r="AL43" s="10">
        <v>42961</v>
      </c>
      <c r="AM43" s="5" t="s">
        <v>149</v>
      </c>
      <c r="AN43" s="17">
        <v>2017</v>
      </c>
      <c r="AP43" s="5" t="s">
        <v>153</v>
      </c>
    </row>
    <row r="44" spans="1:42" s="7" customFormat="1" ht="51">
      <c r="A44" s="6" t="s">
        <v>146</v>
      </c>
      <c r="B44" s="5" t="s">
        <v>1</v>
      </c>
      <c r="C44" s="6">
        <v>2017</v>
      </c>
      <c r="D44" s="10" t="s">
        <v>187</v>
      </c>
      <c r="E44" s="20">
        <v>3008647</v>
      </c>
      <c r="F44" s="5" t="s">
        <v>147</v>
      </c>
      <c r="G44" s="21"/>
      <c r="H44" s="14" t="s">
        <v>254</v>
      </c>
      <c r="I44" s="20">
        <v>3008647</v>
      </c>
      <c r="J44" s="20">
        <v>3008647</v>
      </c>
      <c r="K44" s="12" t="s">
        <v>149</v>
      </c>
      <c r="L44" s="6" t="s">
        <v>149</v>
      </c>
      <c r="M44" s="6" t="s">
        <v>152</v>
      </c>
      <c r="O44" s="15">
        <v>792</v>
      </c>
      <c r="P44" s="15">
        <v>792</v>
      </c>
      <c r="S44" s="6" t="s">
        <v>150</v>
      </c>
      <c r="U44" s="5" t="s">
        <v>160</v>
      </c>
      <c r="V44" s="14" t="s">
        <v>168</v>
      </c>
      <c r="Z44" s="21"/>
      <c r="AB44" s="5" t="s">
        <v>151</v>
      </c>
      <c r="AC44" s="6" t="s">
        <v>9</v>
      </c>
      <c r="AD44" s="20">
        <v>3008647</v>
      </c>
      <c r="AE44" s="17" t="s">
        <v>13</v>
      </c>
      <c r="AF44" s="20">
        <v>3008647</v>
      </c>
      <c r="AG44" s="5" t="s">
        <v>152</v>
      </c>
      <c r="AL44" s="10">
        <v>42961</v>
      </c>
      <c r="AM44" s="5" t="s">
        <v>149</v>
      </c>
      <c r="AN44" s="17">
        <v>2017</v>
      </c>
      <c r="AP44" s="5" t="s">
        <v>153</v>
      </c>
    </row>
    <row r="45" spans="1:42" s="7" customFormat="1" ht="51">
      <c r="A45" s="6" t="s">
        <v>146</v>
      </c>
      <c r="B45" s="5" t="s">
        <v>1</v>
      </c>
      <c r="C45" s="6">
        <v>2017</v>
      </c>
      <c r="D45" s="10" t="s">
        <v>187</v>
      </c>
      <c r="E45" s="20">
        <v>3008667</v>
      </c>
      <c r="F45" s="5" t="s">
        <v>147</v>
      </c>
      <c r="G45" s="21"/>
      <c r="H45" s="14" t="s">
        <v>255</v>
      </c>
      <c r="I45" s="20">
        <v>3008667</v>
      </c>
      <c r="J45" s="20">
        <v>3008667</v>
      </c>
      <c r="K45" s="12" t="s">
        <v>164</v>
      </c>
      <c r="L45" s="6" t="s">
        <v>149</v>
      </c>
      <c r="M45" s="6" t="s">
        <v>152</v>
      </c>
      <c r="O45" s="15">
        <v>1287.86</v>
      </c>
      <c r="P45" s="15">
        <v>1493.92</v>
      </c>
      <c r="S45" s="6" t="s">
        <v>150</v>
      </c>
      <c r="U45" s="5" t="s">
        <v>160</v>
      </c>
      <c r="V45" s="14" t="s">
        <v>256</v>
      </c>
      <c r="Z45" s="21"/>
      <c r="AB45" s="5" t="s">
        <v>151</v>
      </c>
      <c r="AC45" s="6" t="s">
        <v>9</v>
      </c>
      <c r="AD45" s="20">
        <v>3008667</v>
      </c>
      <c r="AE45" s="17" t="s">
        <v>13</v>
      </c>
      <c r="AF45" s="20">
        <v>3008667</v>
      </c>
      <c r="AG45" s="5" t="s">
        <v>152</v>
      </c>
      <c r="AL45" s="10">
        <v>42961</v>
      </c>
      <c r="AM45" s="5" t="s">
        <v>149</v>
      </c>
      <c r="AN45" s="17">
        <v>2017</v>
      </c>
      <c r="AP45" s="5" t="s">
        <v>153</v>
      </c>
    </row>
  </sheetData>
  <sheetProtection/>
  <mergeCells count="1">
    <mergeCell ref="A6:AP6"/>
  </mergeCells>
  <dataValidations count="3">
    <dataValidation type="list" allowBlank="1" showInputMessage="1" showErrorMessage="1" sqref="B8:B45">
      <formula1>hidden1</formula1>
    </dataValidation>
    <dataValidation type="list" allowBlank="1" showInputMessage="1" showErrorMessage="1" sqref="AC8:AC45">
      <formula1>hidden2</formula1>
    </dataValidation>
    <dataValidation type="list" allowBlank="1" showInputMessage="1" showErrorMessage="1" sqref="AE8:AE45">
      <formula1>hidden3</formula1>
    </dataValidation>
  </dataValidation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47"/>
  <sheetViews>
    <sheetView tabSelected="1" zoomScalePageLayoutView="0" workbookViewId="0" topLeftCell="A15">
      <selection activeCell="A4" sqref="A4:E47"/>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5">
        <v>3008435</v>
      </c>
      <c r="E4" s="22" t="s">
        <v>180</v>
      </c>
      <c r="F4" s="23">
        <v>800</v>
      </c>
    </row>
    <row r="5" spans="1:6" s="7" customFormat="1" ht="25.5">
      <c r="A5" s="5">
        <v>3008458</v>
      </c>
      <c r="E5" s="22" t="s">
        <v>194</v>
      </c>
      <c r="F5" s="23">
        <v>478</v>
      </c>
    </row>
    <row r="6" spans="1:6" s="7" customFormat="1" ht="12.75">
      <c r="A6" s="5">
        <v>3008480</v>
      </c>
      <c r="E6" s="22" t="s">
        <v>184</v>
      </c>
      <c r="F6" s="23">
        <v>555</v>
      </c>
    </row>
    <row r="7" spans="1:6" s="7" customFormat="1" ht="12.75">
      <c r="A7" s="5">
        <v>3008504</v>
      </c>
      <c r="E7" s="22" t="s">
        <v>157</v>
      </c>
      <c r="F7" s="23">
        <v>318</v>
      </c>
    </row>
    <row r="8" spans="1:6" s="7" customFormat="1" ht="12.75">
      <c r="A8" s="5">
        <v>3008509</v>
      </c>
      <c r="E8" s="22" t="s">
        <v>178</v>
      </c>
      <c r="F8" s="23">
        <v>300</v>
      </c>
    </row>
    <row r="9" spans="1:6" s="7" customFormat="1" ht="12.75">
      <c r="A9" s="5">
        <v>3008509</v>
      </c>
      <c r="E9" s="22" t="s">
        <v>180</v>
      </c>
      <c r="F9" s="23">
        <v>425</v>
      </c>
    </row>
    <row r="10" spans="1:6" s="7" customFormat="1" ht="12.75">
      <c r="A10" s="5">
        <v>3008529</v>
      </c>
      <c r="E10" s="22" t="s">
        <v>158</v>
      </c>
      <c r="F10" s="23">
        <v>597</v>
      </c>
    </row>
    <row r="11" spans="1:6" s="7" customFormat="1" ht="12.75">
      <c r="A11" s="5">
        <v>3008528</v>
      </c>
      <c r="E11" s="22" t="s">
        <v>157</v>
      </c>
      <c r="F11" s="23">
        <v>864</v>
      </c>
    </row>
    <row r="12" spans="1:6" s="7" customFormat="1" ht="12.75">
      <c r="A12" s="5">
        <v>3008531</v>
      </c>
      <c r="E12" s="22" t="s">
        <v>203</v>
      </c>
      <c r="F12" s="23">
        <v>376.47</v>
      </c>
    </row>
    <row r="13" spans="1:6" s="7" customFormat="1" ht="12.75">
      <c r="A13" s="5">
        <v>3008531</v>
      </c>
      <c r="E13" s="22" t="s">
        <v>165</v>
      </c>
      <c r="F13" s="23">
        <v>873.7</v>
      </c>
    </row>
    <row r="14" spans="1:6" s="7" customFormat="1" ht="25.5">
      <c r="A14" s="5">
        <v>3008534</v>
      </c>
      <c r="E14" s="22" t="s">
        <v>156</v>
      </c>
      <c r="F14" s="23">
        <v>618.25</v>
      </c>
    </row>
    <row r="15" spans="1:6" s="7" customFormat="1" ht="12.75">
      <c r="A15" s="5">
        <v>3008536</v>
      </c>
      <c r="B15" s="7" t="s">
        <v>174</v>
      </c>
      <c r="C15" s="7" t="s">
        <v>175</v>
      </c>
      <c r="D15" s="7" t="s">
        <v>176</v>
      </c>
      <c r="E15" s="22"/>
      <c r="F15" s="23">
        <v>696</v>
      </c>
    </row>
    <row r="16" spans="1:6" s="7" customFormat="1" ht="25.5">
      <c r="A16" s="5">
        <v>3008547</v>
      </c>
      <c r="E16" s="22" t="s">
        <v>156</v>
      </c>
      <c r="F16" s="23">
        <v>311.85</v>
      </c>
    </row>
    <row r="17" spans="1:6" s="7" customFormat="1" ht="12.75">
      <c r="A17" s="5">
        <v>3008550</v>
      </c>
      <c r="E17" s="22" t="s">
        <v>178</v>
      </c>
      <c r="F17" s="23">
        <v>330</v>
      </c>
    </row>
    <row r="18" spans="1:6" s="7" customFormat="1" ht="12.75">
      <c r="A18" s="5">
        <v>3008552</v>
      </c>
      <c r="E18" s="22" t="s">
        <v>159</v>
      </c>
      <c r="F18" s="23">
        <v>81.9</v>
      </c>
    </row>
    <row r="19" spans="1:6" s="7" customFormat="1" ht="12.75">
      <c r="A19" s="5">
        <v>3008552</v>
      </c>
      <c r="E19" s="22" t="s">
        <v>159</v>
      </c>
      <c r="F19" s="23">
        <v>507</v>
      </c>
    </row>
    <row r="20" spans="1:6" s="7" customFormat="1" ht="12.75">
      <c r="A20" s="5">
        <v>3008556</v>
      </c>
      <c r="B20" s="22" t="s">
        <v>258</v>
      </c>
      <c r="C20" s="7" t="s">
        <v>185</v>
      </c>
      <c r="D20" s="7" t="s">
        <v>259</v>
      </c>
      <c r="F20" s="23">
        <v>697</v>
      </c>
    </row>
    <row r="21" spans="1:6" s="7" customFormat="1" ht="25.5">
      <c r="A21" s="5">
        <v>3008557</v>
      </c>
      <c r="E21" s="22" t="s">
        <v>170</v>
      </c>
      <c r="F21" s="23">
        <v>740</v>
      </c>
    </row>
    <row r="22" spans="1:6" s="7" customFormat="1" ht="25.5">
      <c r="A22" s="5">
        <v>3008560</v>
      </c>
      <c r="E22" s="22" t="s">
        <v>173</v>
      </c>
      <c r="F22" s="23">
        <v>1180</v>
      </c>
    </row>
    <row r="23" spans="1:6" s="7" customFormat="1" ht="12.75">
      <c r="A23" s="5">
        <v>3008564</v>
      </c>
      <c r="E23" s="22" t="s">
        <v>163</v>
      </c>
      <c r="F23" s="23">
        <v>238.83</v>
      </c>
    </row>
    <row r="24" spans="1:6" s="7" customFormat="1" ht="12.75">
      <c r="A24" s="5">
        <v>3008569</v>
      </c>
      <c r="E24" s="22" t="s">
        <v>163</v>
      </c>
      <c r="F24" s="23">
        <v>238.83</v>
      </c>
    </row>
    <row r="25" spans="1:6" s="7" customFormat="1" ht="12.75">
      <c r="A25" s="5">
        <v>3008569</v>
      </c>
      <c r="E25" s="22" t="s">
        <v>163</v>
      </c>
      <c r="F25" s="23">
        <v>238.83</v>
      </c>
    </row>
    <row r="26" spans="1:6" s="7" customFormat="1" ht="12.75">
      <c r="A26" s="5">
        <v>3008572</v>
      </c>
      <c r="E26" s="22" t="s">
        <v>171</v>
      </c>
      <c r="F26" s="23">
        <v>750</v>
      </c>
    </row>
    <row r="27" spans="1:6" s="7" customFormat="1" ht="12.75">
      <c r="A27" s="5">
        <v>3008573</v>
      </c>
      <c r="E27" s="22" t="s">
        <v>181</v>
      </c>
      <c r="F27" s="23">
        <v>135</v>
      </c>
    </row>
    <row r="28" spans="1:6" s="7" customFormat="1" ht="12.75">
      <c r="A28" s="5">
        <v>3008578</v>
      </c>
      <c r="E28" s="22" t="s">
        <v>172</v>
      </c>
      <c r="F28" s="23">
        <v>359.9</v>
      </c>
    </row>
    <row r="29" spans="1:6" s="7" customFormat="1" ht="12.75">
      <c r="A29" s="5">
        <v>3008579</v>
      </c>
      <c r="E29" s="22" t="s">
        <v>157</v>
      </c>
      <c r="F29" s="23">
        <v>198.8</v>
      </c>
    </row>
    <row r="30" spans="1:6" s="7" customFormat="1" ht="12.75">
      <c r="A30" s="5">
        <v>3008581</v>
      </c>
      <c r="E30" s="22" t="s">
        <v>166</v>
      </c>
      <c r="F30" s="23">
        <v>470.1</v>
      </c>
    </row>
    <row r="31" spans="1:6" s="7" customFormat="1" ht="12.75">
      <c r="A31" s="5">
        <v>3008582</v>
      </c>
      <c r="E31" s="22" t="s">
        <v>184</v>
      </c>
      <c r="F31" s="23">
        <v>297</v>
      </c>
    </row>
    <row r="32" spans="1:6" s="7" customFormat="1" ht="12.75">
      <c r="A32" s="5">
        <v>3008590</v>
      </c>
      <c r="E32" s="22" t="s">
        <v>234</v>
      </c>
      <c r="F32" s="23">
        <v>696</v>
      </c>
    </row>
    <row r="33" spans="1:6" s="7" customFormat="1" ht="25.5">
      <c r="A33" s="5">
        <v>3008592</v>
      </c>
      <c r="E33" s="22" t="s">
        <v>156</v>
      </c>
      <c r="F33" s="23">
        <v>175.5</v>
      </c>
    </row>
    <row r="34" spans="1:6" s="7" customFormat="1" ht="25.5">
      <c r="A34" s="5">
        <v>3008593</v>
      </c>
      <c r="E34" s="22" t="s">
        <v>156</v>
      </c>
      <c r="F34" s="23">
        <v>686</v>
      </c>
    </row>
    <row r="35" spans="1:6" s="7" customFormat="1" ht="12.75">
      <c r="A35" s="5">
        <v>3008594</v>
      </c>
      <c r="E35" s="22" t="s">
        <v>167</v>
      </c>
      <c r="F35" s="23">
        <v>658.6</v>
      </c>
    </row>
    <row r="36" spans="1:6" s="7" customFormat="1" ht="12.75">
      <c r="A36" s="5">
        <v>3008605</v>
      </c>
      <c r="E36" s="22" t="s">
        <v>157</v>
      </c>
      <c r="F36" s="23">
        <v>600</v>
      </c>
    </row>
    <row r="37" spans="1:6" s="7" customFormat="1" ht="12.75">
      <c r="A37" s="5">
        <v>3008605</v>
      </c>
      <c r="E37" s="22" t="s">
        <v>157</v>
      </c>
      <c r="F37" s="23">
        <v>408</v>
      </c>
    </row>
    <row r="38" spans="1:6" s="7" customFormat="1" ht="12.75">
      <c r="A38" s="5">
        <v>3008609</v>
      </c>
      <c r="E38" s="22" t="s">
        <v>163</v>
      </c>
      <c r="F38" s="23">
        <v>238.83</v>
      </c>
    </row>
    <row r="39" spans="1:6" s="7" customFormat="1" ht="12.75">
      <c r="A39" s="5">
        <v>3008620</v>
      </c>
      <c r="E39" s="22" t="s">
        <v>242</v>
      </c>
      <c r="F39" s="23">
        <v>60</v>
      </c>
    </row>
    <row r="40" spans="1:6" s="7" customFormat="1" ht="25.5">
      <c r="A40" s="5">
        <v>3008624</v>
      </c>
      <c r="E40" s="22" t="s">
        <v>156</v>
      </c>
      <c r="F40" s="23">
        <v>604.4</v>
      </c>
    </row>
    <row r="41" spans="1:6" s="7" customFormat="1" ht="12.75">
      <c r="A41" s="5">
        <v>3008621</v>
      </c>
      <c r="E41" s="22" t="s">
        <v>247</v>
      </c>
      <c r="F41" s="23">
        <v>180</v>
      </c>
    </row>
    <row r="42" spans="1:6" s="7" customFormat="1" ht="12.75">
      <c r="A42" s="5">
        <v>3008631</v>
      </c>
      <c r="E42" s="22" t="s">
        <v>163</v>
      </c>
      <c r="F42" s="23">
        <v>238.83</v>
      </c>
    </row>
    <row r="43" spans="1:6" s="7" customFormat="1" ht="25.5">
      <c r="A43" s="5">
        <v>3008639</v>
      </c>
      <c r="E43" s="22" t="s">
        <v>156</v>
      </c>
      <c r="F43" s="23">
        <v>139</v>
      </c>
    </row>
    <row r="44" spans="1:6" s="7" customFormat="1" ht="12.75">
      <c r="A44" s="5">
        <v>3008639</v>
      </c>
      <c r="E44" s="22" t="s">
        <v>159</v>
      </c>
      <c r="F44" s="23">
        <v>592</v>
      </c>
    </row>
    <row r="45" spans="1:6" s="7" customFormat="1" ht="12.75">
      <c r="A45" s="5">
        <v>3008640</v>
      </c>
      <c r="E45" s="22" t="s">
        <v>251</v>
      </c>
      <c r="F45" s="23">
        <v>100</v>
      </c>
    </row>
    <row r="46" spans="1:8" s="7" customFormat="1" ht="12.75">
      <c r="A46" s="5">
        <v>3008647</v>
      </c>
      <c r="E46" s="22" t="s">
        <v>157</v>
      </c>
      <c r="F46" s="23">
        <v>792</v>
      </c>
      <c r="G46" s="23"/>
      <c r="H46" s="24"/>
    </row>
    <row r="47" spans="1:6" s="7" customFormat="1" ht="12.75">
      <c r="A47" s="5">
        <v>3008667</v>
      </c>
      <c r="E47" s="22" t="s">
        <v>167</v>
      </c>
      <c r="F47" s="23">
        <v>1493.92</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47"/>
  <sheetViews>
    <sheetView zoomScalePageLayoutView="0" workbookViewId="0" topLeftCell="A3">
      <selection activeCell="E40" sqref="E40"/>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5">
        <v>3008435</v>
      </c>
      <c r="E4" s="22" t="s">
        <v>180</v>
      </c>
      <c r="G4" s="8"/>
      <c r="H4" s="9"/>
    </row>
    <row r="5" spans="1:8" s="7" customFormat="1" ht="25.5">
      <c r="A5" s="5">
        <v>3008458</v>
      </c>
      <c r="E5" s="22" t="s">
        <v>194</v>
      </c>
      <c r="G5" s="8"/>
      <c r="H5" s="9"/>
    </row>
    <row r="6" spans="1:8" s="7" customFormat="1" ht="12.75">
      <c r="A6" s="5">
        <v>3008480</v>
      </c>
      <c r="E6" s="22" t="s">
        <v>184</v>
      </c>
      <c r="G6" s="8"/>
      <c r="H6" s="9"/>
    </row>
    <row r="7" spans="1:8" s="7" customFormat="1" ht="12.75">
      <c r="A7" s="5">
        <v>3008504</v>
      </c>
      <c r="E7" s="22" t="s">
        <v>157</v>
      </c>
      <c r="G7" s="8"/>
      <c r="H7" s="9"/>
    </row>
    <row r="8" spans="1:8" s="7" customFormat="1" ht="12.75">
      <c r="A8" s="5">
        <v>3008509</v>
      </c>
      <c r="E8" s="22" t="s">
        <v>178</v>
      </c>
      <c r="G8" s="8"/>
      <c r="H8" s="9"/>
    </row>
    <row r="9" spans="1:8" s="7" customFormat="1" ht="12.75">
      <c r="A9" s="5">
        <v>3008509</v>
      </c>
      <c r="E9" s="22" t="s">
        <v>180</v>
      </c>
      <c r="G9" s="8"/>
      <c r="H9" s="9"/>
    </row>
    <row r="10" spans="1:8" s="7" customFormat="1" ht="12.75">
      <c r="A10" s="5">
        <v>3008529</v>
      </c>
      <c r="E10" s="22" t="s">
        <v>158</v>
      </c>
      <c r="G10" s="8"/>
      <c r="H10" s="9"/>
    </row>
    <row r="11" spans="1:8" s="7" customFormat="1" ht="12.75">
      <c r="A11" s="5">
        <v>3008528</v>
      </c>
      <c r="E11" s="22" t="s">
        <v>157</v>
      </c>
      <c r="G11" s="8"/>
      <c r="H11" s="9"/>
    </row>
    <row r="12" spans="1:8" s="7" customFormat="1" ht="12.75">
      <c r="A12" s="5">
        <v>3008531</v>
      </c>
      <c r="E12" s="22" t="s">
        <v>203</v>
      </c>
      <c r="G12" s="8"/>
      <c r="H12" s="9"/>
    </row>
    <row r="13" spans="1:8" s="7" customFormat="1" ht="12.75">
      <c r="A13" s="5">
        <v>3008531</v>
      </c>
      <c r="E13" s="22" t="s">
        <v>165</v>
      </c>
      <c r="G13" s="8"/>
      <c r="H13" s="9"/>
    </row>
    <row r="14" spans="1:8" s="7" customFormat="1" ht="25.5">
      <c r="A14" s="5">
        <v>3008534</v>
      </c>
      <c r="E14" s="22" t="s">
        <v>156</v>
      </c>
      <c r="G14" s="8"/>
      <c r="H14" s="9"/>
    </row>
    <row r="15" spans="1:8" s="7" customFormat="1" ht="12.75">
      <c r="A15" s="5">
        <v>3008536</v>
      </c>
      <c r="B15" s="7" t="s">
        <v>174</v>
      </c>
      <c r="C15" s="7" t="s">
        <v>175</v>
      </c>
      <c r="D15" s="7" t="s">
        <v>176</v>
      </c>
      <c r="E15" s="22"/>
      <c r="G15" s="8"/>
      <c r="H15" s="9"/>
    </row>
    <row r="16" spans="1:8" s="7" customFormat="1" ht="25.5">
      <c r="A16" s="5">
        <v>3008547</v>
      </c>
      <c r="E16" s="22" t="s">
        <v>156</v>
      </c>
      <c r="G16" s="8"/>
      <c r="H16" s="9"/>
    </row>
    <row r="17" spans="1:8" s="7" customFormat="1" ht="12.75">
      <c r="A17" s="5">
        <v>3008550</v>
      </c>
      <c r="E17" s="22" t="s">
        <v>178</v>
      </c>
      <c r="G17" s="8"/>
      <c r="H17" s="9"/>
    </row>
    <row r="18" spans="1:8" s="7" customFormat="1" ht="12.75">
      <c r="A18" s="5">
        <v>3008552</v>
      </c>
      <c r="E18" s="22" t="s">
        <v>159</v>
      </c>
      <c r="G18" s="8"/>
      <c r="H18" s="9"/>
    </row>
    <row r="19" spans="1:8" s="7" customFormat="1" ht="12.75">
      <c r="A19" s="5">
        <v>3008552</v>
      </c>
      <c r="E19" s="22" t="s">
        <v>159</v>
      </c>
      <c r="G19" s="8"/>
      <c r="H19" s="9"/>
    </row>
    <row r="20" spans="1:8" s="7" customFormat="1" ht="12.75">
      <c r="A20" s="5">
        <v>3008556</v>
      </c>
      <c r="B20" s="22" t="s">
        <v>258</v>
      </c>
      <c r="C20" s="7" t="s">
        <v>185</v>
      </c>
      <c r="D20" s="7" t="s">
        <v>259</v>
      </c>
      <c r="G20" s="8"/>
      <c r="H20" s="9"/>
    </row>
    <row r="21" spans="1:8" s="7" customFormat="1" ht="25.5">
      <c r="A21" s="5">
        <v>3008557</v>
      </c>
      <c r="E21" s="22" t="s">
        <v>170</v>
      </c>
      <c r="G21" s="8"/>
      <c r="H21" s="9"/>
    </row>
    <row r="22" spans="1:8" s="7" customFormat="1" ht="25.5">
      <c r="A22" s="5">
        <v>3008560</v>
      </c>
      <c r="E22" s="22" t="s">
        <v>173</v>
      </c>
      <c r="G22" s="8"/>
      <c r="H22" s="9"/>
    </row>
    <row r="23" spans="1:8" s="7" customFormat="1" ht="12.75">
      <c r="A23" s="5">
        <v>3008564</v>
      </c>
      <c r="E23" s="22" t="s">
        <v>163</v>
      </c>
      <c r="G23" s="8"/>
      <c r="H23" s="9"/>
    </row>
    <row r="24" spans="1:8" s="7" customFormat="1" ht="12.75">
      <c r="A24" s="5">
        <v>3008569</v>
      </c>
      <c r="E24" s="22" t="s">
        <v>163</v>
      </c>
      <c r="G24" s="8"/>
      <c r="H24" s="9"/>
    </row>
    <row r="25" spans="1:8" s="7" customFormat="1" ht="12.75">
      <c r="A25" s="5">
        <v>3008569</v>
      </c>
      <c r="E25" s="22" t="s">
        <v>163</v>
      </c>
      <c r="G25" s="8"/>
      <c r="H25" s="9"/>
    </row>
    <row r="26" spans="1:8" s="7" customFormat="1" ht="12.75">
      <c r="A26" s="5">
        <v>3008572</v>
      </c>
      <c r="E26" s="22" t="s">
        <v>171</v>
      </c>
      <c r="G26" s="8"/>
      <c r="H26" s="9"/>
    </row>
    <row r="27" spans="1:8" s="7" customFormat="1" ht="12.75">
      <c r="A27" s="5">
        <v>3008573</v>
      </c>
      <c r="E27" s="22" t="s">
        <v>181</v>
      </c>
      <c r="G27" s="8"/>
      <c r="H27" s="9"/>
    </row>
    <row r="28" spans="1:8" s="7" customFormat="1" ht="12.75">
      <c r="A28" s="5">
        <v>3008578</v>
      </c>
      <c r="E28" s="22" t="s">
        <v>172</v>
      </c>
      <c r="G28" s="8"/>
      <c r="H28" s="9"/>
    </row>
    <row r="29" spans="1:8" s="7" customFormat="1" ht="12.75">
      <c r="A29" s="5">
        <v>3008579</v>
      </c>
      <c r="E29" s="22" t="s">
        <v>157</v>
      </c>
      <c r="G29" s="8"/>
      <c r="H29" s="9"/>
    </row>
    <row r="30" spans="1:8" s="7" customFormat="1" ht="12.75">
      <c r="A30" s="5">
        <v>3008581</v>
      </c>
      <c r="E30" s="22" t="s">
        <v>166</v>
      </c>
      <c r="G30" s="8"/>
      <c r="H30" s="9"/>
    </row>
    <row r="31" spans="1:8" s="7" customFormat="1" ht="12.75">
      <c r="A31" s="5">
        <v>3008582</v>
      </c>
      <c r="E31" s="22" t="s">
        <v>184</v>
      </c>
      <c r="G31" s="8"/>
      <c r="H31" s="9"/>
    </row>
    <row r="32" spans="1:8" s="7" customFormat="1" ht="12.75">
      <c r="A32" s="5">
        <v>3008590</v>
      </c>
      <c r="E32" s="22" t="s">
        <v>234</v>
      </c>
      <c r="G32" s="8"/>
      <c r="H32" s="9"/>
    </row>
    <row r="33" spans="1:8" s="7" customFormat="1" ht="25.5">
      <c r="A33" s="5">
        <v>3008592</v>
      </c>
      <c r="E33" s="22" t="s">
        <v>156</v>
      </c>
      <c r="G33" s="8"/>
      <c r="H33" s="9"/>
    </row>
    <row r="34" spans="1:8" s="7" customFormat="1" ht="25.5">
      <c r="A34" s="5">
        <v>3008593</v>
      </c>
      <c r="E34" s="22" t="s">
        <v>156</v>
      </c>
      <c r="G34" s="8"/>
      <c r="H34" s="9"/>
    </row>
    <row r="35" spans="1:8" s="7" customFormat="1" ht="12.75">
      <c r="A35" s="5">
        <v>3008594</v>
      </c>
      <c r="E35" s="22" t="s">
        <v>167</v>
      </c>
      <c r="G35" s="8"/>
      <c r="H35" s="9"/>
    </row>
    <row r="36" spans="1:8" s="7" customFormat="1" ht="12.75">
      <c r="A36" s="5">
        <v>3008605</v>
      </c>
      <c r="E36" s="22" t="s">
        <v>157</v>
      </c>
      <c r="G36" s="8"/>
      <c r="H36" s="9"/>
    </row>
    <row r="37" spans="1:8" s="7" customFormat="1" ht="12.75">
      <c r="A37" s="5">
        <v>3008605</v>
      </c>
      <c r="E37" s="22" t="s">
        <v>157</v>
      </c>
      <c r="G37" s="8"/>
      <c r="H37" s="9"/>
    </row>
    <row r="38" spans="1:8" s="7" customFormat="1" ht="12.75">
      <c r="A38" s="5">
        <v>3008609</v>
      </c>
      <c r="E38" s="22" t="s">
        <v>163</v>
      </c>
      <c r="G38" s="8"/>
      <c r="H38" s="9"/>
    </row>
    <row r="39" spans="1:8" s="7" customFormat="1" ht="12.75">
      <c r="A39" s="5">
        <v>3008620</v>
      </c>
      <c r="E39" s="22" t="s">
        <v>242</v>
      </c>
      <c r="G39" s="8"/>
      <c r="H39" s="9"/>
    </row>
    <row r="40" spans="1:8" s="7" customFormat="1" ht="25.5">
      <c r="A40" s="5">
        <v>3008624</v>
      </c>
      <c r="E40" s="22" t="s">
        <v>156</v>
      </c>
      <c r="G40" s="8"/>
      <c r="H40" s="9"/>
    </row>
    <row r="41" spans="1:8" s="7" customFormat="1" ht="12.75">
      <c r="A41" s="5">
        <v>3008621</v>
      </c>
      <c r="E41" s="22" t="s">
        <v>247</v>
      </c>
      <c r="G41" s="8"/>
      <c r="H41" s="9"/>
    </row>
    <row r="42" spans="1:8" s="7" customFormat="1" ht="12.75">
      <c r="A42" s="5">
        <v>3008631</v>
      </c>
      <c r="E42" s="22" t="s">
        <v>163</v>
      </c>
      <c r="G42" s="8"/>
      <c r="H42" s="9"/>
    </row>
    <row r="43" spans="1:8" s="7" customFormat="1" ht="25.5">
      <c r="A43" s="5">
        <v>3008639</v>
      </c>
      <c r="E43" s="22" t="s">
        <v>156</v>
      </c>
      <c r="G43" s="8"/>
      <c r="H43" s="9"/>
    </row>
    <row r="44" spans="1:8" s="7" customFormat="1" ht="12.75">
      <c r="A44" s="5">
        <v>3008639</v>
      </c>
      <c r="E44" s="22" t="s">
        <v>159</v>
      </c>
      <c r="G44" s="8"/>
      <c r="H44" s="9"/>
    </row>
    <row r="45" spans="1:8" s="7" customFormat="1" ht="12.75">
      <c r="A45" s="5">
        <v>3008640</v>
      </c>
      <c r="E45" s="22" t="s">
        <v>251</v>
      </c>
      <c r="G45" s="8"/>
      <c r="H45" s="9"/>
    </row>
    <row r="46" spans="1:8" s="7" customFormat="1" ht="12.75">
      <c r="A46" s="5">
        <v>3008647</v>
      </c>
      <c r="E46" s="22" t="s">
        <v>157</v>
      </c>
      <c r="G46" s="8"/>
      <c r="H46" s="9"/>
    </row>
    <row r="47" spans="1:8" s="7" customFormat="1" ht="12.75">
      <c r="A47" s="5">
        <v>3008667</v>
      </c>
      <c r="E47" s="22" t="s">
        <v>167</v>
      </c>
      <c r="G47" s="8"/>
      <c r="H47" s="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3">
      <selection activeCell="A4" sqref="A4:A41"/>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6" t="s">
        <v>87</v>
      </c>
      <c r="B3" s="16" t="s">
        <v>122</v>
      </c>
      <c r="C3" s="16" t="s">
        <v>123</v>
      </c>
      <c r="D3" s="16" t="s">
        <v>124</v>
      </c>
      <c r="E3" s="16" t="s">
        <v>125</v>
      </c>
    </row>
    <row r="4" spans="1:5" s="7" customFormat="1" ht="12.75">
      <c r="A4" s="20">
        <v>3008435</v>
      </c>
      <c r="B4" s="7" t="s">
        <v>152</v>
      </c>
      <c r="D4" s="7" t="s">
        <v>152</v>
      </c>
      <c r="E4" s="7" t="s">
        <v>152</v>
      </c>
    </row>
    <row r="5" spans="1:5" s="7" customFormat="1" ht="12.75">
      <c r="A5" s="20">
        <v>3008458</v>
      </c>
      <c r="B5" s="7" t="s">
        <v>152</v>
      </c>
      <c r="D5" s="7" t="s">
        <v>152</v>
      </c>
      <c r="E5" s="7" t="s">
        <v>152</v>
      </c>
    </row>
    <row r="6" spans="1:5" s="7" customFormat="1" ht="12.75">
      <c r="A6" s="20">
        <v>3008480</v>
      </c>
      <c r="B6" s="7" t="s">
        <v>152</v>
      </c>
      <c r="D6" s="7" t="s">
        <v>152</v>
      </c>
      <c r="E6" s="7" t="s">
        <v>152</v>
      </c>
    </row>
    <row r="7" spans="1:5" s="7" customFormat="1" ht="12.75">
      <c r="A7" s="20">
        <v>3008504</v>
      </c>
      <c r="B7" s="7" t="s">
        <v>152</v>
      </c>
      <c r="D7" s="7" t="s">
        <v>152</v>
      </c>
      <c r="E7" s="7" t="s">
        <v>152</v>
      </c>
    </row>
    <row r="8" spans="1:5" s="7" customFormat="1" ht="12.75">
      <c r="A8" s="20">
        <v>3008509</v>
      </c>
      <c r="B8" s="7" t="s">
        <v>152</v>
      </c>
      <c r="D8" s="7" t="s">
        <v>152</v>
      </c>
      <c r="E8" s="7" t="s">
        <v>152</v>
      </c>
    </row>
    <row r="9" spans="1:5" s="7" customFormat="1" ht="12.75">
      <c r="A9" s="20">
        <v>3008529</v>
      </c>
      <c r="B9" s="7" t="s">
        <v>152</v>
      </c>
      <c r="D9" s="7" t="s">
        <v>152</v>
      </c>
      <c r="E9" s="7" t="s">
        <v>152</v>
      </c>
    </row>
    <row r="10" spans="1:5" s="7" customFormat="1" ht="12.75">
      <c r="A10" s="20">
        <v>3008528</v>
      </c>
      <c r="B10" s="7" t="s">
        <v>152</v>
      </c>
      <c r="D10" s="7" t="s">
        <v>152</v>
      </c>
      <c r="E10" s="7" t="s">
        <v>152</v>
      </c>
    </row>
    <row r="11" spans="1:5" s="7" customFormat="1" ht="12.75">
      <c r="A11" s="20">
        <v>3008531</v>
      </c>
      <c r="B11" s="7" t="s">
        <v>152</v>
      </c>
      <c r="D11" s="7" t="s">
        <v>152</v>
      </c>
      <c r="E11" s="7" t="s">
        <v>152</v>
      </c>
    </row>
    <row r="12" spans="1:5" s="7" customFormat="1" ht="12.75">
      <c r="A12" s="20">
        <v>3008534</v>
      </c>
      <c r="B12" s="7" t="s">
        <v>152</v>
      </c>
      <c r="D12" s="7" t="s">
        <v>152</v>
      </c>
      <c r="E12" s="7" t="s">
        <v>152</v>
      </c>
    </row>
    <row r="13" spans="1:5" s="7" customFormat="1" ht="12.75">
      <c r="A13" s="20">
        <v>3008536</v>
      </c>
      <c r="B13" s="7" t="s">
        <v>152</v>
      </c>
      <c r="D13" s="7" t="s">
        <v>152</v>
      </c>
      <c r="E13" s="7" t="s">
        <v>152</v>
      </c>
    </row>
    <row r="14" spans="1:5" s="7" customFormat="1" ht="12.75">
      <c r="A14" s="20">
        <v>3008547</v>
      </c>
      <c r="B14" s="7" t="s">
        <v>152</v>
      </c>
      <c r="D14" s="7" t="s">
        <v>152</v>
      </c>
      <c r="E14" s="7" t="s">
        <v>152</v>
      </c>
    </row>
    <row r="15" spans="1:5" s="7" customFormat="1" ht="12.75">
      <c r="A15" s="20">
        <v>3008550</v>
      </c>
      <c r="B15" s="7" t="s">
        <v>152</v>
      </c>
      <c r="D15" s="7" t="s">
        <v>152</v>
      </c>
      <c r="E15" s="7" t="s">
        <v>152</v>
      </c>
    </row>
    <row r="16" spans="1:5" s="7" customFormat="1" ht="12.75">
      <c r="A16" s="20">
        <v>3008552</v>
      </c>
      <c r="B16" s="7" t="s">
        <v>152</v>
      </c>
      <c r="D16" s="7" t="s">
        <v>152</v>
      </c>
      <c r="E16" s="7" t="s">
        <v>152</v>
      </c>
    </row>
    <row r="17" spans="1:5" s="7" customFormat="1" ht="12.75">
      <c r="A17" s="20">
        <v>3008556</v>
      </c>
      <c r="B17" s="7" t="s">
        <v>152</v>
      </c>
      <c r="D17" s="7" t="s">
        <v>152</v>
      </c>
      <c r="E17" s="7" t="s">
        <v>152</v>
      </c>
    </row>
    <row r="18" spans="1:5" s="7" customFormat="1" ht="12.75">
      <c r="A18" s="20">
        <v>3008557</v>
      </c>
      <c r="B18" s="7" t="s">
        <v>152</v>
      </c>
      <c r="D18" s="7" t="s">
        <v>152</v>
      </c>
      <c r="E18" s="7" t="s">
        <v>152</v>
      </c>
    </row>
    <row r="19" spans="1:5" s="7" customFormat="1" ht="12.75">
      <c r="A19" s="20">
        <v>3008560</v>
      </c>
      <c r="B19" s="7" t="s">
        <v>152</v>
      </c>
      <c r="D19" s="7" t="s">
        <v>152</v>
      </c>
      <c r="E19" s="7" t="s">
        <v>152</v>
      </c>
    </row>
    <row r="20" spans="1:5" s="7" customFormat="1" ht="12.75">
      <c r="A20" s="20">
        <v>3008564</v>
      </c>
      <c r="B20" s="7" t="s">
        <v>152</v>
      </c>
      <c r="D20" s="7" t="s">
        <v>152</v>
      </c>
      <c r="E20" s="7" t="s">
        <v>152</v>
      </c>
    </row>
    <row r="21" spans="1:5" s="7" customFormat="1" ht="12.75">
      <c r="A21" s="20">
        <v>3008569</v>
      </c>
      <c r="B21" s="7" t="s">
        <v>152</v>
      </c>
      <c r="D21" s="7" t="s">
        <v>152</v>
      </c>
      <c r="E21" s="7" t="s">
        <v>152</v>
      </c>
    </row>
    <row r="22" spans="1:5" s="7" customFormat="1" ht="12.75">
      <c r="A22" s="20">
        <v>3008572</v>
      </c>
      <c r="B22" s="7" t="s">
        <v>152</v>
      </c>
      <c r="D22" s="7" t="s">
        <v>152</v>
      </c>
      <c r="E22" s="7" t="s">
        <v>152</v>
      </c>
    </row>
    <row r="23" spans="1:5" s="7" customFormat="1" ht="12.75">
      <c r="A23" s="20">
        <v>3008573</v>
      </c>
      <c r="B23" s="7" t="s">
        <v>152</v>
      </c>
      <c r="D23" s="7" t="s">
        <v>152</v>
      </c>
      <c r="E23" s="7" t="s">
        <v>152</v>
      </c>
    </row>
    <row r="24" spans="1:5" s="7" customFormat="1" ht="12.75">
      <c r="A24" s="20">
        <v>3008578</v>
      </c>
      <c r="B24" s="7" t="s">
        <v>152</v>
      </c>
      <c r="D24" s="7" t="s">
        <v>152</v>
      </c>
      <c r="E24" s="7" t="s">
        <v>152</v>
      </c>
    </row>
    <row r="25" spans="1:5" s="7" customFormat="1" ht="12.75">
      <c r="A25" s="20">
        <v>3008579</v>
      </c>
      <c r="B25" s="7" t="s">
        <v>152</v>
      </c>
      <c r="D25" s="7" t="s">
        <v>152</v>
      </c>
      <c r="E25" s="7" t="s">
        <v>152</v>
      </c>
    </row>
    <row r="26" spans="1:5" s="7" customFormat="1" ht="12.75">
      <c r="A26" s="20">
        <v>3008581</v>
      </c>
      <c r="B26" s="7" t="s">
        <v>152</v>
      </c>
      <c r="D26" s="7" t="s">
        <v>152</v>
      </c>
      <c r="E26" s="7" t="s">
        <v>152</v>
      </c>
    </row>
    <row r="27" spans="1:5" s="7" customFormat="1" ht="12.75">
      <c r="A27" s="20">
        <v>3008582</v>
      </c>
      <c r="B27" s="7" t="s">
        <v>152</v>
      </c>
      <c r="D27" s="7" t="s">
        <v>152</v>
      </c>
      <c r="E27" s="7" t="s">
        <v>152</v>
      </c>
    </row>
    <row r="28" spans="1:5" s="7" customFormat="1" ht="12.75">
      <c r="A28" s="20">
        <v>3008590</v>
      </c>
      <c r="B28" s="7" t="s">
        <v>152</v>
      </c>
      <c r="D28" s="7" t="s">
        <v>152</v>
      </c>
      <c r="E28" s="7" t="s">
        <v>152</v>
      </c>
    </row>
    <row r="29" spans="1:5" s="7" customFormat="1" ht="12.75">
      <c r="A29" s="20">
        <v>3008592</v>
      </c>
      <c r="B29" s="7" t="s">
        <v>152</v>
      </c>
      <c r="D29" s="7" t="s">
        <v>152</v>
      </c>
      <c r="E29" s="7" t="s">
        <v>152</v>
      </c>
    </row>
    <row r="30" spans="1:5" s="7" customFormat="1" ht="12.75">
      <c r="A30" s="20">
        <v>3008593</v>
      </c>
      <c r="B30" s="7" t="s">
        <v>152</v>
      </c>
      <c r="D30" s="7" t="s">
        <v>152</v>
      </c>
      <c r="E30" s="7" t="s">
        <v>152</v>
      </c>
    </row>
    <row r="31" spans="1:5" s="7" customFormat="1" ht="12.75">
      <c r="A31" s="20">
        <v>3008594</v>
      </c>
      <c r="B31" s="7" t="s">
        <v>152</v>
      </c>
      <c r="D31" s="7" t="s">
        <v>152</v>
      </c>
      <c r="E31" s="7" t="s">
        <v>152</v>
      </c>
    </row>
    <row r="32" spans="1:5" s="7" customFormat="1" ht="12.75">
      <c r="A32" s="20">
        <v>3008605</v>
      </c>
      <c r="B32" s="7" t="s">
        <v>152</v>
      </c>
      <c r="D32" s="7" t="s">
        <v>152</v>
      </c>
      <c r="E32" s="7" t="s">
        <v>152</v>
      </c>
    </row>
    <row r="33" spans="1:5" s="7" customFormat="1" ht="12.75">
      <c r="A33" s="20">
        <v>3008609</v>
      </c>
      <c r="B33" s="7" t="s">
        <v>152</v>
      </c>
      <c r="D33" s="7" t="s">
        <v>152</v>
      </c>
      <c r="E33" s="7" t="s">
        <v>152</v>
      </c>
    </row>
    <row r="34" spans="1:5" s="7" customFormat="1" ht="12.75">
      <c r="A34" s="20">
        <v>3008620</v>
      </c>
      <c r="B34" s="7" t="s">
        <v>152</v>
      </c>
      <c r="D34" s="7" t="s">
        <v>152</v>
      </c>
      <c r="E34" s="7" t="s">
        <v>152</v>
      </c>
    </row>
    <row r="35" spans="1:5" s="7" customFormat="1" ht="12.75">
      <c r="A35" s="20">
        <v>3008624</v>
      </c>
      <c r="B35" s="7" t="s">
        <v>152</v>
      </c>
      <c r="D35" s="7" t="s">
        <v>152</v>
      </c>
      <c r="E35" s="7" t="s">
        <v>152</v>
      </c>
    </row>
    <row r="36" spans="1:5" s="7" customFormat="1" ht="12.75">
      <c r="A36" s="20">
        <v>3008621</v>
      </c>
      <c r="B36" s="7" t="s">
        <v>152</v>
      </c>
      <c r="D36" s="7" t="s">
        <v>152</v>
      </c>
      <c r="E36" s="7" t="s">
        <v>152</v>
      </c>
    </row>
    <row r="37" spans="1:5" s="7" customFormat="1" ht="12.75">
      <c r="A37" s="20">
        <v>3008631</v>
      </c>
      <c r="B37" s="7" t="s">
        <v>152</v>
      </c>
      <c r="D37" s="7" t="s">
        <v>152</v>
      </c>
      <c r="E37" s="7" t="s">
        <v>152</v>
      </c>
    </row>
    <row r="38" spans="1:5" s="7" customFormat="1" ht="12.75">
      <c r="A38" s="20">
        <v>3008639</v>
      </c>
      <c r="B38" s="7" t="s">
        <v>152</v>
      </c>
      <c r="D38" s="7" t="s">
        <v>152</v>
      </c>
      <c r="E38" s="7" t="s">
        <v>152</v>
      </c>
    </row>
    <row r="39" spans="1:5" s="7" customFormat="1" ht="12.75">
      <c r="A39" s="20">
        <v>3008640</v>
      </c>
      <c r="B39" s="7" t="s">
        <v>152</v>
      </c>
      <c r="D39" s="7" t="s">
        <v>152</v>
      </c>
      <c r="E39" s="7" t="s">
        <v>152</v>
      </c>
    </row>
    <row r="40" spans="1:5" s="7" customFormat="1" ht="12.75">
      <c r="A40" s="20">
        <v>3008647</v>
      </c>
      <c r="B40" s="7" t="s">
        <v>152</v>
      </c>
      <c r="D40" s="7" t="s">
        <v>152</v>
      </c>
      <c r="E40" s="7" t="s">
        <v>152</v>
      </c>
    </row>
    <row r="41" spans="1:5" s="7" customFormat="1" ht="12.75">
      <c r="A41" s="20">
        <v>3008667</v>
      </c>
      <c r="B41" s="7" t="s">
        <v>152</v>
      </c>
      <c r="D41" s="7" t="s">
        <v>152</v>
      </c>
      <c r="E41" s="7" t="s">
        <v>152</v>
      </c>
    </row>
    <row r="42"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1"/>
  <sheetViews>
    <sheetView zoomScalePageLayoutView="0" workbookViewId="0" topLeftCell="A3">
      <selection activeCell="E11" sqref="E11"/>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20">
        <v>3008435</v>
      </c>
      <c r="B4" s="11" t="s">
        <v>152</v>
      </c>
      <c r="C4" s="11" t="s">
        <v>152</v>
      </c>
      <c r="D4" s="11"/>
      <c r="E4" s="11"/>
    </row>
    <row r="5" spans="1:5" ht="12.75">
      <c r="A5" s="20">
        <v>3008458</v>
      </c>
      <c r="B5" s="11" t="s">
        <v>152</v>
      </c>
      <c r="C5" s="11" t="s">
        <v>152</v>
      </c>
      <c r="D5" s="11"/>
      <c r="E5" s="11"/>
    </row>
    <row r="6" spans="1:5" ht="12.75">
      <c r="A6" s="20">
        <v>3008480</v>
      </c>
      <c r="B6" s="11" t="s">
        <v>152</v>
      </c>
      <c r="C6" s="11" t="s">
        <v>152</v>
      </c>
      <c r="D6" s="11"/>
      <c r="E6" s="11"/>
    </row>
    <row r="7" spans="1:5" ht="12.75">
      <c r="A7" s="20">
        <v>3008504</v>
      </c>
      <c r="B7" s="11" t="s">
        <v>152</v>
      </c>
      <c r="C7" s="11" t="s">
        <v>152</v>
      </c>
      <c r="D7" s="11"/>
      <c r="E7" s="11"/>
    </row>
    <row r="8" spans="1:5" ht="12.75">
      <c r="A8" s="20">
        <v>3008509</v>
      </c>
      <c r="B8" s="11" t="s">
        <v>152</v>
      </c>
      <c r="C8" s="11" t="s">
        <v>152</v>
      </c>
      <c r="D8" s="11"/>
      <c r="E8" s="11"/>
    </row>
    <row r="9" spans="1:5" ht="12.75">
      <c r="A9" s="20">
        <v>3008529</v>
      </c>
      <c r="B9" s="11" t="s">
        <v>152</v>
      </c>
      <c r="C9" s="11" t="s">
        <v>152</v>
      </c>
      <c r="D9" s="11"/>
      <c r="E9" s="11"/>
    </row>
    <row r="10" spans="1:5" ht="12.75">
      <c r="A10" s="20">
        <v>3008528</v>
      </c>
      <c r="B10" s="11" t="s">
        <v>152</v>
      </c>
      <c r="C10" s="11" t="s">
        <v>152</v>
      </c>
      <c r="D10" s="11"/>
      <c r="E10" s="11"/>
    </row>
    <row r="11" spans="1:5" ht="12.75">
      <c r="A11" s="20">
        <v>3008531</v>
      </c>
      <c r="B11" s="11" t="s">
        <v>152</v>
      </c>
      <c r="C11" s="11" t="s">
        <v>152</v>
      </c>
      <c r="D11" s="11"/>
      <c r="E11" s="11"/>
    </row>
    <row r="12" spans="1:5" ht="12.75">
      <c r="A12" s="20">
        <v>3008534</v>
      </c>
      <c r="B12" s="11" t="s">
        <v>152</v>
      </c>
      <c r="C12" s="11" t="s">
        <v>152</v>
      </c>
      <c r="D12" s="11"/>
      <c r="E12" s="11"/>
    </row>
    <row r="13" spans="1:5" ht="12.75">
      <c r="A13" s="20">
        <v>3008536</v>
      </c>
      <c r="B13" s="11" t="s">
        <v>152</v>
      </c>
      <c r="C13" s="11" t="s">
        <v>152</v>
      </c>
      <c r="D13" s="11"/>
      <c r="E13" s="11"/>
    </row>
    <row r="14" spans="1:5" ht="12.75">
      <c r="A14" s="20">
        <v>3008547</v>
      </c>
      <c r="B14" s="11" t="s">
        <v>152</v>
      </c>
      <c r="C14" s="11" t="s">
        <v>152</v>
      </c>
      <c r="D14" s="11"/>
      <c r="E14" s="11"/>
    </row>
    <row r="15" spans="1:5" ht="12.75">
      <c r="A15" s="20">
        <v>3008550</v>
      </c>
      <c r="B15" s="11" t="s">
        <v>152</v>
      </c>
      <c r="C15" s="11" t="s">
        <v>152</v>
      </c>
      <c r="D15" s="11"/>
      <c r="E15" s="11"/>
    </row>
    <row r="16" spans="1:5" ht="12.75">
      <c r="A16" s="20">
        <v>3008552</v>
      </c>
      <c r="B16" s="11" t="s">
        <v>152</v>
      </c>
      <c r="C16" s="11" t="s">
        <v>152</v>
      </c>
      <c r="D16" s="11"/>
      <c r="E16" s="11"/>
    </row>
    <row r="17" spans="1:5" ht="12.75">
      <c r="A17" s="20">
        <v>3008556</v>
      </c>
      <c r="B17" s="11" t="s">
        <v>152</v>
      </c>
      <c r="C17" s="11" t="s">
        <v>152</v>
      </c>
      <c r="D17" s="11"/>
      <c r="E17" s="11"/>
    </row>
    <row r="18" spans="1:5" ht="12.75">
      <c r="A18" s="20">
        <v>3008557</v>
      </c>
      <c r="B18" s="11" t="s">
        <v>152</v>
      </c>
      <c r="C18" s="11" t="s">
        <v>152</v>
      </c>
      <c r="D18" s="11"/>
      <c r="E18" s="11"/>
    </row>
    <row r="19" spans="1:5" ht="12.75">
      <c r="A19" s="20">
        <v>3008560</v>
      </c>
      <c r="B19" s="11" t="s">
        <v>152</v>
      </c>
      <c r="C19" s="11" t="s">
        <v>152</v>
      </c>
      <c r="D19" s="11"/>
      <c r="E19" s="11"/>
    </row>
    <row r="20" spans="1:5" ht="12.75">
      <c r="A20" s="20">
        <v>3008564</v>
      </c>
      <c r="B20" s="11" t="s">
        <v>152</v>
      </c>
      <c r="C20" s="11" t="s">
        <v>152</v>
      </c>
      <c r="D20" s="11"/>
      <c r="E20" s="11"/>
    </row>
    <row r="21" spans="1:5" ht="12.75">
      <c r="A21" s="20">
        <v>3008569</v>
      </c>
      <c r="B21" s="11" t="s">
        <v>152</v>
      </c>
      <c r="C21" s="11" t="s">
        <v>152</v>
      </c>
      <c r="D21" s="11"/>
      <c r="E21" s="11"/>
    </row>
    <row r="22" spans="1:5" ht="12.75">
      <c r="A22" s="20">
        <v>3008572</v>
      </c>
      <c r="B22" s="11" t="s">
        <v>152</v>
      </c>
      <c r="C22" s="11" t="s">
        <v>152</v>
      </c>
      <c r="D22" s="11"/>
      <c r="E22" s="11"/>
    </row>
    <row r="23" spans="1:5" ht="12.75">
      <c r="A23" s="20">
        <v>3008573</v>
      </c>
      <c r="B23" s="11" t="s">
        <v>152</v>
      </c>
      <c r="C23" s="11" t="s">
        <v>152</v>
      </c>
      <c r="D23" s="11"/>
      <c r="E23" s="11"/>
    </row>
    <row r="24" spans="1:5" ht="12.75">
      <c r="A24" s="20">
        <v>3008578</v>
      </c>
      <c r="B24" s="11" t="s">
        <v>152</v>
      </c>
      <c r="C24" s="11" t="s">
        <v>152</v>
      </c>
      <c r="D24" s="11"/>
      <c r="E24" s="11"/>
    </row>
    <row r="25" spans="1:5" ht="12.75">
      <c r="A25" s="20">
        <v>3008579</v>
      </c>
      <c r="B25" s="11" t="s">
        <v>152</v>
      </c>
      <c r="C25" s="11" t="s">
        <v>152</v>
      </c>
      <c r="D25" s="11"/>
      <c r="E25" s="11"/>
    </row>
    <row r="26" spans="1:5" ht="12.75">
      <c r="A26" s="20">
        <v>3008581</v>
      </c>
      <c r="B26" s="11" t="s">
        <v>152</v>
      </c>
      <c r="C26" s="11" t="s">
        <v>152</v>
      </c>
      <c r="D26" s="11"/>
      <c r="E26" s="11"/>
    </row>
    <row r="27" spans="1:5" ht="12.75">
      <c r="A27" s="20">
        <v>3008582</v>
      </c>
      <c r="B27" s="11" t="s">
        <v>152</v>
      </c>
      <c r="C27" s="11" t="s">
        <v>152</v>
      </c>
      <c r="D27" s="11"/>
      <c r="E27" s="11"/>
    </row>
    <row r="28" spans="1:5" ht="12.75">
      <c r="A28" s="20">
        <v>3008590</v>
      </c>
      <c r="B28" s="11" t="s">
        <v>152</v>
      </c>
      <c r="C28" s="11" t="s">
        <v>152</v>
      </c>
      <c r="D28" s="11"/>
      <c r="E28" s="11"/>
    </row>
    <row r="29" spans="1:5" ht="12.75">
      <c r="A29" s="20">
        <v>3008592</v>
      </c>
      <c r="B29" s="11" t="s">
        <v>152</v>
      </c>
      <c r="C29" s="11" t="s">
        <v>152</v>
      </c>
      <c r="D29" s="11"/>
      <c r="E29" s="11"/>
    </row>
    <row r="30" spans="1:5" ht="12.75">
      <c r="A30" s="20">
        <v>3008593</v>
      </c>
      <c r="B30" s="11" t="s">
        <v>152</v>
      </c>
      <c r="C30" s="11" t="s">
        <v>152</v>
      </c>
      <c r="D30" s="11"/>
      <c r="E30" s="11"/>
    </row>
    <row r="31" spans="1:5" ht="12.75">
      <c r="A31" s="20">
        <v>3008594</v>
      </c>
      <c r="B31" s="11" t="s">
        <v>152</v>
      </c>
      <c r="C31" s="11" t="s">
        <v>152</v>
      </c>
      <c r="D31" s="11"/>
      <c r="E31" s="11"/>
    </row>
    <row r="32" spans="1:5" ht="12.75">
      <c r="A32" s="20">
        <v>3008605</v>
      </c>
      <c r="B32" s="11" t="s">
        <v>152</v>
      </c>
      <c r="C32" s="11" t="s">
        <v>152</v>
      </c>
      <c r="D32" s="11"/>
      <c r="E32" s="11"/>
    </row>
    <row r="33" spans="1:5" ht="12.75">
      <c r="A33" s="20">
        <v>3008609</v>
      </c>
      <c r="B33" s="11" t="s">
        <v>152</v>
      </c>
      <c r="C33" s="11" t="s">
        <v>152</v>
      </c>
      <c r="D33" s="11"/>
      <c r="E33" s="11"/>
    </row>
    <row r="34" spans="1:5" ht="12.75">
      <c r="A34" s="20">
        <v>3008620</v>
      </c>
      <c r="B34" s="11" t="s">
        <v>152</v>
      </c>
      <c r="C34" s="11" t="s">
        <v>152</v>
      </c>
      <c r="D34" s="11"/>
      <c r="E34" s="11"/>
    </row>
    <row r="35" spans="1:5" ht="12.75">
      <c r="A35" s="20">
        <v>3008624</v>
      </c>
      <c r="B35" s="11" t="s">
        <v>152</v>
      </c>
      <c r="C35" s="11" t="s">
        <v>152</v>
      </c>
      <c r="D35" s="11"/>
      <c r="E35" s="11"/>
    </row>
    <row r="36" spans="1:5" ht="12.75">
      <c r="A36" s="20">
        <v>3008621</v>
      </c>
      <c r="B36" s="11" t="s">
        <v>152</v>
      </c>
      <c r="C36" s="11" t="s">
        <v>152</v>
      </c>
      <c r="D36" s="11"/>
      <c r="E36" s="11"/>
    </row>
    <row r="37" spans="1:5" ht="12.75">
      <c r="A37" s="20">
        <v>3008631</v>
      </c>
      <c r="B37" s="11" t="s">
        <v>152</v>
      </c>
      <c r="C37" s="11" t="s">
        <v>152</v>
      </c>
      <c r="D37" s="11"/>
      <c r="E37" s="11"/>
    </row>
    <row r="38" spans="1:5" ht="12.75">
      <c r="A38" s="20">
        <v>3008639</v>
      </c>
      <c r="B38" s="11" t="s">
        <v>152</v>
      </c>
      <c r="C38" s="11" t="s">
        <v>152</v>
      </c>
      <c r="D38" s="11"/>
      <c r="E38" s="11"/>
    </row>
    <row r="39" spans="1:5" ht="12.75">
      <c r="A39" s="20">
        <v>3008640</v>
      </c>
      <c r="B39" s="11" t="s">
        <v>152</v>
      </c>
      <c r="C39" s="11" t="s">
        <v>152</v>
      </c>
      <c r="D39" s="11"/>
      <c r="E39" s="11"/>
    </row>
    <row r="40" spans="1:5" ht="12.75">
      <c r="A40" s="20">
        <v>3008647</v>
      </c>
      <c r="B40" s="11" t="s">
        <v>152</v>
      </c>
      <c r="C40" s="11" t="s">
        <v>152</v>
      </c>
      <c r="D40" s="11"/>
      <c r="E40" s="11"/>
    </row>
    <row r="41" spans="1:5" ht="12.75">
      <c r="A41" s="20">
        <v>3008667</v>
      </c>
      <c r="B41" s="11" t="s">
        <v>152</v>
      </c>
      <c r="C41" s="11" t="s">
        <v>152</v>
      </c>
      <c r="D41" s="11"/>
      <c r="E41" s="11"/>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2017-08-14T21:00:14Z</dcterms:modified>
  <cp:category/>
  <cp:version/>
  <cp:contentType/>
  <cp:contentStatus/>
</cp:coreProperties>
</file>